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640" activeTab="0"/>
  </bookViews>
  <sheets>
    <sheet name="3 nömrəli" sheetId="1" r:id="rId1"/>
    <sheet name="Abdulabad" sheetId="2" r:id="rId2"/>
    <sheet name="Atbulaq" sheetId="3" r:id="rId3"/>
    <sheet name="Ələtli" sheetId="4" r:id="rId4"/>
    <sheet name="I Udulu" sheetId="5" r:id="rId5"/>
    <sheet name="II Udullu" sheetId="6" r:id="rId6"/>
    <sheet name="Meyniman" sheetId="7" r:id="rId7"/>
    <sheet name="Nəvahi" sheetId="8" r:id="rId8"/>
    <sheet name="Nəvahi qəs" sheetId="9" r:id="rId9"/>
    <sheet name="Pirsaat" sheetId="10" r:id="rId10"/>
    <sheet name="Qızılburun" sheetId="11" r:id="rId11"/>
    <sheet name="Q-baloğlan" sheetId="12" r:id="rId12"/>
    <sheet name="Rəncbər" sheetId="13" r:id="rId13"/>
    <sheet name="Şorbaçı" sheetId="14" r:id="rId14"/>
    <sheet name="Talış" sheetId="15" r:id="rId15"/>
  </sheets>
  <definedNames/>
  <calcPr fullCalcOnLoad="1"/>
</workbook>
</file>

<file path=xl/sharedStrings.xml><?xml version="1.0" encoding="utf-8"?>
<sst xmlns="http://schemas.openxmlformats.org/spreadsheetml/2006/main" count="727" uniqueCount="601">
  <si>
    <t xml:space="preserve">M Ə L U M A T </t>
  </si>
  <si>
    <t>S/S</t>
  </si>
  <si>
    <t>CƏMİ:</t>
  </si>
  <si>
    <t>buğda səpini         (ha)</t>
  </si>
  <si>
    <t>O cümlədən</t>
  </si>
  <si>
    <t>Kənd ərazi komissiyaları</t>
  </si>
  <si>
    <t>Veriləcək yardımın məbləği (manat, qəpik)</t>
  </si>
  <si>
    <t>Cəmi buğda və çəltik səpini hektar</t>
  </si>
  <si>
    <t>İstehsalçı-ların sayı</t>
  </si>
  <si>
    <t>çəltik   səpini         (ha)</t>
  </si>
  <si>
    <t>Atbulaq kənd İƏD</t>
  </si>
  <si>
    <t>Ələtli kənd İƏD</t>
  </si>
  <si>
    <t>I Udullu kənd İƏD</t>
  </si>
  <si>
    <t>II Udullu kənd İƏD</t>
  </si>
  <si>
    <t>Navahı kənd İƏD</t>
  </si>
  <si>
    <t>Rəncbər kənd İƏD</t>
  </si>
  <si>
    <t>Şorbaçı kənd İƏD</t>
  </si>
  <si>
    <t>Talış kənd İƏD</t>
  </si>
  <si>
    <t>Abdulabad kənd İƏD</t>
  </si>
  <si>
    <t>Meyniman kənd İƏD</t>
  </si>
  <si>
    <t>Qubalıbalaoğlan kənd İƏD</t>
  </si>
  <si>
    <t>Pirsaat qəsəbə İƏD</t>
  </si>
  <si>
    <t>Navahı qəsəbə İƏD</t>
  </si>
  <si>
    <t>Qızılburun kənd İƏD</t>
  </si>
  <si>
    <t xml:space="preserve"> 01 dekabr 2014-cü il tarixinə Hacıqabul rayon kənd ərazi komissiyaları üzrə buğda və çəltik səpini aparmış istehsalçılarıa 40 manat hesabı ilə dövlət büdcəsinin vəsaiti hesabına veriləcək yardım haqqında</t>
  </si>
  <si>
    <t xml:space="preserve">Hacıqabul rayon Abdulabad kənd İƏD üzrə 01 dekabr 2014-cü il tarixə buğda və çəltik                                       səpini aparmış istehsalçıların siyahısı və onlara veriləcək yardımın məbləği barədə </t>
  </si>
  <si>
    <t xml:space="preserve">Fiziki şəxsin soyadı, adı və atasının adı </t>
  </si>
  <si>
    <t>Cəmi buğda və çəltik səpini aparılmışdır (hektar)</t>
  </si>
  <si>
    <t>Veriləcək yardımın məbləği        (manat, qəpik)</t>
  </si>
  <si>
    <t>çəltik səpini         (ha)</t>
  </si>
  <si>
    <t>Ağammədov Salam Allahverdi</t>
  </si>
  <si>
    <t>Ağayev Çingiz  Qasım</t>
  </si>
  <si>
    <t>Ağayev Əlizamin Soltan</t>
  </si>
  <si>
    <t>Ağayeva Şövkət Xəlil</t>
  </si>
  <si>
    <t>Atakişiyev Xanoğlan Rafiq</t>
  </si>
  <si>
    <t>Babayev İsrail Qəfər</t>
  </si>
  <si>
    <t>Babayev Novruz Ağamməd</t>
  </si>
  <si>
    <t>Babayev Qurbanxan Muxtar</t>
  </si>
  <si>
    <t>Cavadov İntiqam Musa oğlu</t>
  </si>
  <si>
    <t>Cəfərov Nofəl Rəcəb</t>
  </si>
  <si>
    <t>Cəfərov Rövşən Əlipaşa</t>
  </si>
  <si>
    <t>Cəlilova Xırdaxanım Əlimusa qızı</t>
  </si>
  <si>
    <t>Dəmirov Ağaqardaş Saxı</t>
  </si>
  <si>
    <t>Dostəliyev Elçin Dostəli</t>
  </si>
  <si>
    <t>Dostəliyev Əlikram Qaybalı</t>
  </si>
  <si>
    <t>Dostəliyev Vafadar Mövlam oğlu</t>
  </si>
  <si>
    <t>Dostəliyev Vüqar Qaybalı</t>
  </si>
  <si>
    <t>Əhədov Nazim Sadıq</t>
  </si>
  <si>
    <t>Əliyev Anar Rafiq</t>
  </si>
  <si>
    <t>Əliyev Əlağa Həmdulla</t>
  </si>
  <si>
    <t xml:space="preserve">Əsgərov Fərhad Qaraş </t>
  </si>
  <si>
    <t>Əsgərova Cəmilə Əlihüseyn</t>
  </si>
  <si>
    <t>Fərziyev İqrar Fərzi</t>
  </si>
  <si>
    <t>Hacıyev İslam Şahpələng</t>
  </si>
  <si>
    <t>Heydərov Şahalı Ağamirzə</t>
  </si>
  <si>
    <t>Həsənov Hafiz Ərəstun</t>
  </si>
  <si>
    <t>Hüseynov Çölçü İsa</t>
  </si>
  <si>
    <t>Hüseynov Fabrik Fərzulla</t>
  </si>
  <si>
    <t xml:space="preserve">Hüseynov Fərhad Səməd </t>
  </si>
  <si>
    <t>Hüseynov Hüseyn Səməd</t>
  </si>
  <si>
    <t>Hüseynov Sehran Süleyman</t>
  </si>
  <si>
    <t>Hüseynov Təvəkkül Səməd</t>
  </si>
  <si>
    <t>İbrəhimov Bəndər Muğan</t>
  </si>
  <si>
    <t>İbrəhimov Qərib Niftulla</t>
  </si>
  <si>
    <t>İbrəhimov Rafik Musa</t>
  </si>
  <si>
    <t>İbrəhimova Elmira Əhəd</t>
  </si>
  <si>
    <t>İsgəndərov Ağasalam Moğbil</t>
  </si>
  <si>
    <t>İsgəndərov Eyyub Moğbil</t>
  </si>
  <si>
    <t>İsgəndərov Vilayət Cavanşir</t>
  </si>
  <si>
    <t xml:space="preserve">Kazımov Kamil Gülhüseyn </t>
  </si>
  <si>
    <t>Məmişov Xudaverdi Məmiş</t>
  </si>
  <si>
    <t>Məmmədov Ataş Əşrəf</t>
  </si>
  <si>
    <t>Məmmədov Cəmşid Mehdi</t>
  </si>
  <si>
    <t>Məmmədov Daxil Əbülhəsən</t>
  </si>
  <si>
    <t>Məmmədov Şiralı Süleyman</t>
  </si>
  <si>
    <t>Mustafayev Əhliman Əmirxan</t>
  </si>
  <si>
    <t>Mustafayev Əmirxan  Emin oğlu</t>
  </si>
  <si>
    <t>Nəbiyev Əhməd Ağaş</t>
  </si>
  <si>
    <t>Nəbiyev Fatmanisə Səftər</t>
  </si>
  <si>
    <t>Nəbiyev Məmi Rza</t>
  </si>
  <si>
    <t>Nəzərov Əlitehran Əlisahib</t>
  </si>
  <si>
    <t>Nəzərov Xudayar Qasım</t>
  </si>
  <si>
    <t>Novruzov Şamil Ağavəli</t>
  </si>
  <si>
    <t>Novruzov Vəli  Musa</t>
  </si>
  <si>
    <t>Nuhbalayev Firudin Sabir</t>
  </si>
  <si>
    <t>Orucov Vüsal İsgəndər</t>
  </si>
  <si>
    <t>Qədirov Cəfər Məhəmmədəli</t>
  </si>
  <si>
    <t>Qədirov Qabil Balaxan</t>
  </si>
  <si>
    <t>Ramazanov Asif Ramazan</t>
  </si>
  <si>
    <t>Ramazanov Azər İsa</t>
  </si>
  <si>
    <t>Rəsulov Rəşad Afət</t>
  </si>
  <si>
    <t>Rüstəmov Rüstəm Əlihüseyn</t>
  </si>
  <si>
    <t>Salahov Balaşirin Ağaşirin</t>
  </si>
  <si>
    <t>Salahov Güleyman Ağaşirin</t>
  </si>
  <si>
    <t>Salmanov Sahil Əlimusa</t>
  </si>
  <si>
    <t>Səfərov Çingiz Nəsrəddin</t>
  </si>
  <si>
    <t>Səfərov Əli Qaroğlan</t>
  </si>
  <si>
    <t>Səfərov Əvəz Baba</t>
  </si>
  <si>
    <t>Səmədov Ərrəhman Soltanəhməd</t>
  </si>
  <si>
    <t>Səmədov İltifat Əflan</t>
  </si>
  <si>
    <t>Səmədova Əsbət Bağır</t>
  </si>
  <si>
    <t>Soltanov Qərib Mənsimalı</t>
  </si>
  <si>
    <t>Xəlilov Məhəbbət Mürsəl</t>
  </si>
  <si>
    <t>Şirəliyev Ariz Fazil</t>
  </si>
  <si>
    <t>Şirəliyev Asif Allahyar</t>
  </si>
  <si>
    <t>Şirəliyev Faiq Məmmədqasım</t>
  </si>
  <si>
    <t>Şirəliyev Oktay Rza</t>
  </si>
  <si>
    <t>Şirəliyev Şirəli Əbülfəz</t>
  </si>
  <si>
    <t>Tağıyev Təvsir Bəyalı</t>
  </si>
  <si>
    <t>Zamanov Abdul Ağahüseyn</t>
  </si>
  <si>
    <t>Zərbəliyev Nizam Nəsir oğlu</t>
  </si>
  <si>
    <t>YEKUN:</t>
  </si>
  <si>
    <t>Şixəliyev Vəkil Vəzir oğlu</t>
  </si>
  <si>
    <t>İsrəfilov Ağabala Hacıgülü oğlu</t>
  </si>
  <si>
    <t>Abbasov Cahid Əlihüseyn oğlu</t>
  </si>
  <si>
    <t>Abbasov Fərid Ağaxan oğlu</t>
  </si>
  <si>
    <t>Ağamalıyev Vidadi Rufulla oğlu</t>
  </si>
  <si>
    <t>Almazova Xatriə Əbil qızı</t>
  </si>
  <si>
    <t>Aslanova Nobat Qarakişi qızı</t>
  </si>
  <si>
    <t>Əsgərov Teymur Səfərağa oğlu</t>
  </si>
  <si>
    <t>Hacıyev Əhsən Rza oğlu</t>
  </si>
  <si>
    <t>Həsənova Namidə Zöhrab qızı</t>
  </si>
  <si>
    <t>Hüseynov Şahalı Böyükağa oğlu</t>
  </si>
  <si>
    <t>İbrahimov Həsən Əskər oğlu</t>
  </si>
  <si>
    <t>Kərimov Qarakişi Həsənəli oğlu</t>
  </si>
  <si>
    <t>Kərimov Mahir Kamran oğlu</t>
  </si>
  <si>
    <t>Kərimov Yalçın Elxan oğlu</t>
  </si>
  <si>
    <t>Mahmudov Akif Sədyar oğlu</t>
  </si>
  <si>
    <t>Mahmudov Elşən Əvəz oğlu</t>
  </si>
  <si>
    <t>Məhərrəmov Qəribağa Cavad oğlu</t>
  </si>
  <si>
    <t>Məmmədov Hüseynqulu Həsənqulu oğlu</t>
  </si>
  <si>
    <t>Məmmədov Mikayıl Həsənqulu oğlu</t>
  </si>
  <si>
    <t>Mirzəyev İlqar Tahir oğlu</t>
  </si>
  <si>
    <t>Qarayev Qubad Əlican oğlu</t>
  </si>
  <si>
    <t>Qarayeva Mərziyyə İbrəhim qızı</t>
  </si>
  <si>
    <t>Qasımov Bəhruz Ramazan oğlu</t>
  </si>
  <si>
    <t>Qasımov Rövşən Mirzəxan oğlu</t>
  </si>
  <si>
    <t>Qasımova Sadat Ağalar qızı</t>
  </si>
  <si>
    <t>Qənbərov İlkin Cəlal oğlu</t>
  </si>
  <si>
    <t>Qənbərov Tərlan Əliman oğlu</t>
  </si>
  <si>
    <t>Quliyev Rəşid Şanay oğlu</t>
  </si>
  <si>
    <t>Səlimova Gülnarə Əvəz qızı</t>
  </si>
  <si>
    <t>Umbayev Böyükəmi Muradalı oğlu</t>
  </si>
  <si>
    <t>Ağayev Coşqun Gülməmməd oğlu</t>
  </si>
  <si>
    <t>Ağayev Mirzağa Sadıq oğlu</t>
  </si>
  <si>
    <t>Ağayeva Səringül Həsən qızı</t>
  </si>
  <si>
    <t>Cəfərov Novruz Məmmədağa oğlu</t>
  </si>
  <si>
    <t>Dadaşov Hüseyn Məhəmməd oğlu</t>
  </si>
  <si>
    <t>Əliyev Aslan Əkbər oğlu</t>
  </si>
  <si>
    <t>Əliyev Əvəzəli İsmayıl oğlu</t>
  </si>
  <si>
    <t>Əliyev Güləli Əlikram oğlu</t>
  </si>
  <si>
    <t>Əliyev Güləli Əvəzəli oğlu</t>
  </si>
  <si>
    <t>Əliyev Hatəm Əşrəf oğlu</t>
  </si>
  <si>
    <t>Əliyev Niyətəli Əşrəf oğlu</t>
  </si>
  <si>
    <t>Əsədov Çingiz Hüseynxan oğlu</t>
  </si>
  <si>
    <t>Əsədov Əbülfəz Abdulla oğlu</t>
  </si>
  <si>
    <t>Əsədova Sura Ömürmalı qızı</t>
  </si>
  <si>
    <t>Əsgərov Səmidxan Nədirxan oğlu</t>
  </si>
  <si>
    <t>Əsgərova Safura Qurbanəli qızı</t>
  </si>
  <si>
    <t>Fərzəliyev Abdülfəz Xanqulu oğlu</t>
  </si>
  <si>
    <t>Fətəliyev Hüseyn Əliqulu oğlu</t>
  </si>
  <si>
    <t>Fətəliyeva Şərəbanı Ənnağı qızı</t>
  </si>
  <si>
    <t>Gülmalıyev Gülhüseyn Bayram oğlu</t>
  </si>
  <si>
    <t>Hacalıyev Əfqan Əsgəralı oğlu</t>
  </si>
  <si>
    <t>Hacıyev Məhəmməd Ənnağı oğlu</t>
  </si>
  <si>
    <t>Hacıyev Sübhəli İsmi oğlu</t>
  </si>
  <si>
    <t>Həsənov Elmxan Ağaməmməd oğlu</t>
  </si>
  <si>
    <t>Həsənov Zabit Heydar oğlu</t>
  </si>
  <si>
    <t>İsfalıyev Qismət BAlagünəş oğlu</t>
  </si>
  <si>
    <t>İsifalıyev Fərəc Balaqardaş oğlu</t>
  </si>
  <si>
    <t>İsifalıyev Şirməmməd Qara oğlu</t>
  </si>
  <si>
    <t>İsifov Elşən Güalağa oğlu</t>
  </si>
  <si>
    <t>İsifov Əlisafa Əlisən oğlu</t>
  </si>
  <si>
    <t>İsifov Oktay Gülağa oğlu</t>
  </si>
  <si>
    <t>İsifov Rövşən Əlisən oğlu</t>
  </si>
  <si>
    <t>Mehrəliyeva Qızılgül Həsən oğlu</t>
  </si>
  <si>
    <t>Məmmədov Əlizamin İsrəfil oğlu</t>
  </si>
  <si>
    <t>Məmmədova Kəmalə Məmməd qızı</t>
  </si>
  <si>
    <t>Mirzəyev İgidxan Mirzəli oğlu</t>
  </si>
  <si>
    <t>Mirzəyev Məmmədağa Həsən oğlu</t>
  </si>
  <si>
    <t>Mirzəyev Muradxan Mirzalı oğlu</t>
  </si>
  <si>
    <t>Qarayev Sevicgül Məsim oğlu</t>
  </si>
  <si>
    <t>Qasımov Bəxtiyar Bəybala oğlu</t>
  </si>
  <si>
    <t>Qasımov Tofiq Bəybala oğlu</t>
  </si>
  <si>
    <t>Qocayev Cavanşir Qulamhüseyn oğlu</t>
  </si>
  <si>
    <t>Qocayev Yusifəli Qulaməli oğlu</t>
  </si>
  <si>
    <t>Qocayeva Arifə Balakişi qızı</t>
  </si>
  <si>
    <t>Rzayev Ağaməli Əlbənd oğlu</t>
  </si>
  <si>
    <t>Rzayev Eldar Məlik oğlu</t>
  </si>
  <si>
    <t>Rzayev Eldəniz Malik oğlu</t>
  </si>
  <si>
    <t>Şirinov Əlisurxay Surxay oğlu</t>
  </si>
  <si>
    <t>Zülfəliyev Adil Muradxan oğlu</t>
  </si>
  <si>
    <t>Zülfəliyev Elmxan Xanlar oğlu</t>
  </si>
  <si>
    <t>Zülfəliyev Nadir Muradxan oğlu</t>
  </si>
  <si>
    <t>Zülfəliyeva Bahar Səftər qızı</t>
  </si>
  <si>
    <t>Teymurov Sədirxan Kərim oğlu</t>
  </si>
  <si>
    <t>Abasov Abasxan Ağaməli</t>
  </si>
  <si>
    <t>Abasov Valeh Abbasəli</t>
  </si>
  <si>
    <t>Babayeva Buta Həmzəxan</t>
  </si>
  <si>
    <t>Əliyev Gülüm Əlibaba</t>
  </si>
  <si>
    <t>Əliyev Kamil Əlibaba</t>
  </si>
  <si>
    <t>Əmrahov Ağaverdi Məmmədxan</t>
  </si>
  <si>
    <t>Əmrahov Xənəli Məmmadalı</t>
  </si>
  <si>
    <t>Güləliyev Ağaşirin Bibiqulu</t>
  </si>
  <si>
    <t>Hacağayev Əlislam Əli</t>
  </si>
  <si>
    <t>Hacağayev Qurban Əlislam</t>
  </si>
  <si>
    <t>Hacağayev Səməd Əlislam</t>
  </si>
  <si>
    <t>Hacalıyev Muxtar Ağayar</t>
  </si>
  <si>
    <t>Hacalıyev Nazim Ağayar</t>
  </si>
  <si>
    <t>Hacalıyev Vüqar Ağayar</t>
  </si>
  <si>
    <t>Hüseynov Mükərrəm Nazim</t>
  </si>
  <si>
    <t>Məhərəmov Oruc Orcəli</t>
  </si>
  <si>
    <t>Məhərəmova Gülbibi Azay</t>
  </si>
  <si>
    <t>Məlikov Gülağa Böyükağa</t>
  </si>
  <si>
    <t>Məmmədov Aslan Heydar</t>
  </si>
  <si>
    <t>Rəhimov Mirzəğa Rufulla</t>
  </si>
  <si>
    <t>Rəhimov Təvəkkül Rfulla</t>
  </si>
  <si>
    <t>Süleymanov Dadaş Sərxan</t>
  </si>
  <si>
    <t>Tağyev Canəli Ələsgər</t>
  </si>
  <si>
    <t>Abbasov Feyzulla Şahlar oğlu</t>
  </si>
  <si>
    <t>Abbasov Şamxal Soltan oğlu</t>
  </si>
  <si>
    <t>Abdullayeva Göyərçin Əlisətdər qızı</t>
  </si>
  <si>
    <t>Adilli Zəfər Adil oğlu</t>
  </si>
  <si>
    <t>Ağayev Səmədağa Qasım oğlu</t>
  </si>
  <si>
    <t>Ağayev Sübhan Əhməd oğlu</t>
  </si>
  <si>
    <t>Ağayeva Şirin Salam qızı</t>
  </si>
  <si>
    <t>Allahverdiyev Ziyadxan Şahbaz oğlu</t>
  </si>
  <si>
    <t>Allahyarova Pöhrə Qulu qızı</t>
  </si>
  <si>
    <t>Almazov Ariz Qaydar oğlu</t>
  </si>
  <si>
    <t>Aslanov Sahib Həbib oğlu</t>
  </si>
  <si>
    <t>Atakişiyev Qismət Ataş oğlu</t>
  </si>
  <si>
    <t>Babayev Elman İmanverdi oğlu</t>
  </si>
  <si>
    <t>Babayev Əli Əhməd oğlu</t>
  </si>
  <si>
    <t>Babayev Maarif Əhməd oğlu</t>
  </si>
  <si>
    <t>Baxışov Elman Eldar oğlu</t>
  </si>
  <si>
    <t>Baxışov Mütalib Valeh oğlu</t>
  </si>
  <si>
    <t>Baxışov Rəhim Valeh oğlu</t>
  </si>
  <si>
    <t>Baxışov Rzaxan Eldar oğlu</t>
  </si>
  <si>
    <t>Baxışov Söhrab Qürbət oğlu</t>
  </si>
  <si>
    <t>Baxışov Şabala Əliağa oğlu</t>
  </si>
  <si>
    <t>Baxışov Tahir Valeh oğlu</t>
  </si>
  <si>
    <t>Baxışov Vaqif Valeh oğlu</t>
  </si>
  <si>
    <t>Cəfərov Arislam Şahbaz oğlu</t>
  </si>
  <si>
    <t>Cəfərov Bəylər Ağabəy oğlu</t>
  </si>
  <si>
    <t>Cəfərov Teymur Söyüdbala oğlu</t>
  </si>
  <si>
    <t>Dostəliyev Natiq Hökməli oğlu</t>
  </si>
  <si>
    <t>Dostəliyev Rəşad Hökümalı oğlu</t>
  </si>
  <si>
    <t>Eyvazov Aydın Əliağa oğlu</t>
  </si>
  <si>
    <t>Ələkbərov Elxan Vəli oğlu</t>
  </si>
  <si>
    <t>Əliyev Ataxan Alış oğlu</t>
  </si>
  <si>
    <t>Əliyev Avadxan Sulduz oğlu</t>
  </si>
  <si>
    <t>Əliyev Əliağa Mürşüd oğlu</t>
  </si>
  <si>
    <t>Əliyev Həzrətqulu Balaqulu oğlu</t>
  </si>
  <si>
    <t>Əliyev İlkin İsrəfil oğlu</t>
  </si>
  <si>
    <t>Əliyev Mirzə Mirzəli oğlu</t>
  </si>
  <si>
    <t>Əliyev Mütəllim Ağaqsım oğlu</t>
  </si>
  <si>
    <t>Əliyev Seymur Novruz oğlu</t>
  </si>
  <si>
    <t>Əliyev Zöhrab Alış oğlu</t>
  </si>
  <si>
    <t>Əliyev Yaşar Cümşüd oğlu</t>
  </si>
  <si>
    <t>Əliyeva Məhəbbət Məmmədhəsən qızı</t>
  </si>
  <si>
    <t>Əmiraslanov Elman Bazar oğlu</t>
  </si>
  <si>
    <t>Əmirov Qurban Müzəffər oğlu</t>
  </si>
  <si>
    <t>Əşrəfova Güləzər Əkbər qızı</t>
  </si>
  <si>
    <t>Fərzalıyev Əliqulu Məmmədqulu oğlu</t>
  </si>
  <si>
    <t>Fərzalıyev Fərhad Məmmədqulu oğlu</t>
  </si>
  <si>
    <t>Gözəlov Əli Nəriman oğlu</t>
  </si>
  <si>
    <t>Heydərov Qənbər Aslan oğlu</t>
  </si>
  <si>
    <t>Heydərov Müşfiq Heydər oğlu</t>
  </si>
  <si>
    <t>Həsənov Günəş Ağasəlim oğlu</t>
  </si>
  <si>
    <t>Həsənov İsrayıl Ağasəlim oğlu</t>
  </si>
  <si>
    <t>Həşimov Sərxan Sədirxan oğlu</t>
  </si>
  <si>
    <t>Hümbətov Sahibxan Bəhrəmxan oğlu</t>
  </si>
  <si>
    <t>Hümbətova Alyanaq Əlifağa qızı</t>
  </si>
  <si>
    <t>Hümbətova Simzər Nüsrət qızı</t>
  </si>
  <si>
    <t>Hüseynov Adil Turab oğlu</t>
  </si>
  <si>
    <t>Hüseynov Aydın Əliqardaş oğlu</t>
  </si>
  <si>
    <t>Hüseynov Buludxan Ağayar oğlu</t>
  </si>
  <si>
    <t>Hüseynov Ərziman Nəcəfqulu oğlu</t>
  </si>
  <si>
    <t>Hüseynov Hüseyn Turab oğlu</t>
  </si>
  <si>
    <t>Hüseynov Mayis Gülağa oğlu</t>
  </si>
  <si>
    <t>Hüseynov Mərifət Əliqardaş oğlu</t>
  </si>
  <si>
    <t>Hüseynov Misirxan Bəhrəm oğlu</t>
  </si>
  <si>
    <t>Hüseynov Nahid Nəriman oğlu</t>
  </si>
  <si>
    <t>İmanov Amid Dağıstan oğlu</t>
  </si>
  <si>
    <t>İsgəndərova Gülüstan</t>
  </si>
  <si>
    <t>İsmayılov Qorxmaz Bəhlul oğlu</t>
  </si>
  <si>
    <t>Kazımov Alxas Sütun oğlu</t>
  </si>
  <si>
    <t>Mahmudov Əzimxan Əhmədağa oğlu</t>
  </si>
  <si>
    <t>Mehdiyev Arif Nəsir oğlu</t>
  </si>
  <si>
    <t>Məmişov Fətulla Məti oğlu</t>
  </si>
  <si>
    <t>Məmmədov Azər Habil oğlu</t>
  </si>
  <si>
    <t>Məmmədov Novruz Habil oğlu</t>
  </si>
  <si>
    <t>Məmmədov Rahil Habil oğlu</t>
  </si>
  <si>
    <t>Məmmədov Saleh Süleyman oğlu</t>
  </si>
  <si>
    <t>Muxtarov Canbək Rizman oğlu</t>
  </si>
  <si>
    <t>Mürvətov Azadxan Ziyadxan oğlu</t>
  </si>
  <si>
    <t>Mürvətov Nurağa Balakişi oğlu</t>
  </si>
  <si>
    <t>Nəcəfova Nisəxanım Bəyiş qızı</t>
  </si>
  <si>
    <t>Nəhmədov Vahid Bilal oğlu</t>
  </si>
  <si>
    <t>Nəsirov Coşqun Eynulla oğlu</t>
  </si>
  <si>
    <t>Nəsirov Qəhrəman Məmmədhəsən oğlu</t>
  </si>
  <si>
    <t>Novruzov İrzağa Mirzağa oğlu</t>
  </si>
  <si>
    <t>Nuralıyev İntiqam Əlişah oğlu</t>
  </si>
  <si>
    <t>Qafarov Əfqan Məmmədağa oğlu</t>
  </si>
  <si>
    <t>Qafarov Şirinbala Ağaməmməd oğlu</t>
  </si>
  <si>
    <t>Qafarov Vüqar Əliməhəmməd oğlu</t>
  </si>
  <si>
    <t>Qarayev Qiyas Mövsüm oğlu</t>
  </si>
  <si>
    <t>Qasımov Asəf Fərzulla oğlu</t>
  </si>
  <si>
    <t>Qasımova Umnisə Alşir oğlu</t>
  </si>
  <si>
    <t>Qəfərov Afət Elçin oğlu</t>
  </si>
  <si>
    <t>Qəfərov Fərəc Ağaməmməd oğlu</t>
  </si>
  <si>
    <t>Qəfərova İranbəyim Mirzalı qızı</t>
  </si>
  <si>
    <t>Qəfərova Natavan Ədaləddin qızı</t>
  </si>
  <si>
    <t>Qənbərov Cəlil Ağasəməd oğlu</t>
  </si>
  <si>
    <t>Quliyev Elçin Allahverdi oğlu</t>
  </si>
  <si>
    <t>Quliyev Fabrik İdris oğlu</t>
  </si>
  <si>
    <t>Quliyev İlqar Niyət oğlu</t>
  </si>
  <si>
    <t>Quliyeva Göyərçin Qürbət qızı</t>
  </si>
  <si>
    <t>Rəşidov Bəxtiyar Əlimehti oğlu</t>
  </si>
  <si>
    <t>Rəşidov Qabil Habil oğlu</t>
  </si>
  <si>
    <t>Saniyeva Fatma Rəhim qızı</t>
  </si>
  <si>
    <t>Sevdiyev Rövşən Əlibala oğlu</t>
  </si>
  <si>
    <t>Səfərov Kamil Əzizalı oğlu</t>
  </si>
  <si>
    <t>Səmədov Nurəli Feyruz oğlu</t>
  </si>
  <si>
    <t>Süleymanov Əlimusa Əlisa oğlu</t>
  </si>
  <si>
    <t>Süleymanov Gülmirzə Nazil oğlu</t>
  </si>
  <si>
    <t>Süleymanov Taleh Süleyman oğlu</t>
  </si>
  <si>
    <t>Vəliyev Pənah Ramiz oğlu</t>
  </si>
  <si>
    <t>Xəlilov Elşən Xubyar oğlu</t>
  </si>
  <si>
    <t>İsmayılov Mirzağa Nadir oğlu</t>
  </si>
  <si>
    <t>İzətov İlham Mirzəyeviç</t>
  </si>
  <si>
    <t>Şaripov Rəşidjon Seyfulla oğlu</t>
  </si>
  <si>
    <t xml:space="preserve">Şaripov Seyfulla </t>
  </si>
  <si>
    <t>Şıxaliyev Söhrab Bəybala oğlu</t>
  </si>
  <si>
    <t>Şıxaliyeva Həqiqət Əlipənah qızı</t>
  </si>
  <si>
    <t>Şıxaliyeva Tehran Ağabba qızı</t>
  </si>
  <si>
    <t>Şıxəliyev Şıxəli Bəşir oğlu</t>
  </si>
  <si>
    <t>Şirəliyeva Tura Qurban qızı</t>
  </si>
  <si>
    <t>Şirinov Niftəli Şəmi oğlu</t>
  </si>
  <si>
    <t>Tapdıqov Etibar Əmən oğlu</t>
  </si>
  <si>
    <t>Vəliyev Alxas Məzahir oğlu</t>
  </si>
  <si>
    <t>Vəliyev Böyükkişi Xankişi oğlu</t>
  </si>
  <si>
    <t>Vəliyev Cavid Mirzəxan oğlu</t>
  </si>
  <si>
    <t>Vəliyev Hürzad Ağaverdi oğlu</t>
  </si>
  <si>
    <t>Yaqubova Laçın Ağadadaş qızı</t>
  </si>
  <si>
    <t>Yarməmmədov Kənan Şahlar oğlu</t>
  </si>
  <si>
    <t>Zeyniyev Məhəmməd Zeynal oğlu</t>
  </si>
  <si>
    <t>Zeyniyeva Mixək Davaxan qızı</t>
  </si>
  <si>
    <t>Zərbalıyev Ağadadaş Gülbala oğlu</t>
  </si>
  <si>
    <t>Zərbalıyev Rüstəm Əşrəf oğlu</t>
  </si>
  <si>
    <t>Zərbalıyev Yavər Əşrəf oğlu</t>
  </si>
  <si>
    <t>Atakişiyev Azər Məmmədli oğlu</t>
  </si>
  <si>
    <t>Atakişiyev Kamal Məmmədli oğlu</t>
  </si>
  <si>
    <t>Atakişiyev Natiq Məmmədli oğlu</t>
  </si>
  <si>
    <t>Babayev Kərəm Sabir oğlu</t>
  </si>
  <si>
    <t>Babayev Qəni Ağabala oğlu</t>
  </si>
  <si>
    <t>Cəfərov Feyzulla Əliş oğlu</t>
  </si>
  <si>
    <t>Dövlətov Rafiq Qulu oğlu</t>
  </si>
  <si>
    <t>Etibarov Rauf Xanoğlan oğlu</t>
  </si>
  <si>
    <t>Əliyev Vidadi Səlim oğlu</t>
  </si>
  <si>
    <t>Əmişov Şahbaz Adil oğlu</t>
  </si>
  <si>
    <t>Əmişova Abidə Zülfiqar qızı</t>
  </si>
  <si>
    <t>Əsgərov Mərdan Sübhan oğlu</t>
  </si>
  <si>
    <t>Əskərova Afaq Sübhan oğlu</t>
  </si>
  <si>
    <t>Fərəcova Ceyran Ağaməmməd qızı</t>
  </si>
  <si>
    <t>Gözəlova Fərqanə Qasım qızı</t>
  </si>
  <si>
    <t>Həmidov İlqar Yediyar oğlu</t>
  </si>
  <si>
    <t>İbrahimov Adil Mirzağa oğlu</t>
  </si>
  <si>
    <t>İbrahimov Babaşan Əlişan oğlu</t>
  </si>
  <si>
    <t>İbrahimov Əlikram Paşa oğlu</t>
  </si>
  <si>
    <t>İbrahimov Əlipaşa Əlişan oğlu</t>
  </si>
  <si>
    <t>İbrahimov Əlisahib Əlikram oğlu</t>
  </si>
  <si>
    <t>İbrahimov Əzizağa Mirzağa oğlu</t>
  </si>
  <si>
    <t>İsmayılov Arif İsmayıl oğlu</t>
  </si>
  <si>
    <t>İsmayılov Hüseynağa Fazil oğlu</t>
  </si>
  <si>
    <t>İsmayılov Məhərrəm İsmayıl oğlu</t>
  </si>
  <si>
    <t>Kazımov Ədalət Ataş oğlu</t>
  </si>
  <si>
    <t>Kazımov Habil Ataş oğlu</t>
  </si>
  <si>
    <t>Kazımov Qabil Ataş oğlu</t>
  </si>
  <si>
    <t>Kazımov Qadir Ataş oğlu</t>
  </si>
  <si>
    <t>Kazımov Rafael Ataş oğlu</t>
  </si>
  <si>
    <t>Manafov Şakir Əliağa oğlu</t>
  </si>
  <si>
    <t>Məmmədov Bəşir Əkbər oğlu</t>
  </si>
  <si>
    <t>Məmmədov Eyvaz Teymur oğlu</t>
  </si>
  <si>
    <t>Məmmədov Əkbər Səməndər oğlu</t>
  </si>
  <si>
    <t>Məmmədov Ələkbər Əslan oğlu</t>
  </si>
  <si>
    <t>Məmmədov Həsənbala Əslan oğlu</t>
  </si>
  <si>
    <t>Məmmədov Şamil Əlipənah oğlu</t>
  </si>
  <si>
    <t>Mirzəyev Səmid Allahverdi oğlu</t>
  </si>
  <si>
    <t>Muradova Hədiyyə Nuhu qızı</t>
  </si>
  <si>
    <t>Mustafayev Mustafa Mahmud oğlu</t>
  </si>
  <si>
    <t>Nuralıyev Sahil Xanalı oğlu</t>
  </si>
  <si>
    <t>Pənahov Nəcəf Qüddəsər oğlu</t>
  </si>
  <si>
    <t>Qədirov Qədir Hüseynqulu oğlu</t>
  </si>
  <si>
    <t>Qədirova Firəngiz Hüseynqulu qızı</t>
  </si>
  <si>
    <t>Quliyev Nəcəf Yaqub oğlu</t>
  </si>
  <si>
    <t>Rəhimov Hikmət Əzim oğlu</t>
  </si>
  <si>
    <t>Rəhimova Bibiqız Teyub qızı</t>
  </si>
  <si>
    <t>Rzayeva Güldəstə İbad qızı</t>
  </si>
  <si>
    <t>Şixaliyeva Minəxanım Ağahüseyn qızı</t>
  </si>
  <si>
    <t>Tağıyev Tofiq Şirzad oğlu</t>
  </si>
  <si>
    <t>Tapdıqov Bəxtiyar Yaqub oğlu</t>
  </si>
  <si>
    <t>Tapdıqov Şükür Qəni oğlu</t>
  </si>
  <si>
    <t>Tapdıqov Yaqub Fərəc oğlu</t>
  </si>
  <si>
    <t>Tapdıqova Nailə Fazil qızı</t>
  </si>
  <si>
    <t>Xudai Azər Malik oğlu</t>
  </si>
  <si>
    <t>Yahyayev Rüfət Qabil oğlu</t>
  </si>
  <si>
    <t>Yüzbaşıyev Əkbər Rəsul oğlu</t>
  </si>
  <si>
    <t>Zeynalov Aqil Arif oğlu</t>
  </si>
  <si>
    <t>Zeynalov Aqil Səfəralı oğlu</t>
  </si>
  <si>
    <t>Zeynalov Faiq Şəkixan oğlu</t>
  </si>
  <si>
    <t>Zülfüqarov İlyas Əkbər oğlu</t>
  </si>
  <si>
    <t>Zülfüqarov Nəriman Əkbər oğlu</t>
  </si>
  <si>
    <t>Babayev Bəxtiyar Məmmədəli oğlu</t>
  </si>
  <si>
    <t>Babayev Elşən Əlican oğlu</t>
  </si>
  <si>
    <t>Babayeva Xədicə Həsən qızı</t>
  </si>
  <si>
    <t>Bağırov Əzizağa Bağır oğlu</t>
  </si>
  <si>
    <t>Baqırov Arif Ağacan oğlu</t>
  </si>
  <si>
    <t>Baxşiyev Qubad Xanlar oğlu</t>
  </si>
  <si>
    <t>Bayramov Şahin Şakir oğlu</t>
  </si>
  <si>
    <t>Bayramova Firəngiz Rza qızı</t>
  </si>
  <si>
    <t>Bayramova Məhbubə Əlipaşa  qızı</t>
  </si>
  <si>
    <t>Bayramova Zülfiyyə Eynulla qızı</t>
  </si>
  <si>
    <t>Dadaşov Rəhman Əlisa oğlu</t>
  </si>
  <si>
    <t>Əliyev İlham Nuru oğlu</t>
  </si>
  <si>
    <t>Əliyev Şahbala Böyükağa oğlu</t>
  </si>
  <si>
    <t>Fərhadov Elşən Əliqardaş oğlu</t>
  </si>
  <si>
    <t>Fərhadov Maarif Əliqardaş oğlu</t>
  </si>
  <si>
    <t>Fərhadova Tutu Ağaqulu qızı</t>
  </si>
  <si>
    <t>Həsənov Hüseyn Həsən oğlu</t>
  </si>
  <si>
    <t>Həşimov Akif Babaxan oğlu</t>
  </si>
  <si>
    <t>Hüseynov Natiq Nadir oğlu</t>
  </si>
  <si>
    <t>İsmayılov Əhmədağa Azadxan oğlu</t>
  </si>
  <si>
    <t>Kazımova Şəkiyyət Xudat qızı</t>
  </si>
  <si>
    <t>Manafov Asiman Qurban oğlu</t>
  </si>
  <si>
    <t>Məmmədov Əlihüseyn Fərhad oğlu</t>
  </si>
  <si>
    <t>Məmmədov Mahir Urfulla oğlu</t>
  </si>
  <si>
    <t>Məmmədov Yaşar Niftulla oğlu</t>
  </si>
  <si>
    <t>Məmmədova Cəmilə Babaş qızı</t>
  </si>
  <si>
    <t>Məmmədova Gülarə Xəlil qızı</t>
  </si>
  <si>
    <t>Məmmədova Xuraman Sədula qızı</t>
  </si>
  <si>
    <t>Məmmədova Leyla İlyas qızı</t>
  </si>
  <si>
    <t>Quliyeva Safura Mürşüd qızı</t>
  </si>
  <si>
    <t>Qurbanov Dilsuz Cəfər oğlu</t>
  </si>
  <si>
    <t>Rəhimov Ədalət Müslüm oğlu</t>
  </si>
  <si>
    <t>Rəhimov Qadir Nadir oğlu</t>
  </si>
  <si>
    <t>Səmədov Vasif Alim oğlu</t>
  </si>
  <si>
    <t>Tağıyev Səxavət Eynulla oğlu</t>
  </si>
  <si>
    <t>Xəlilov Əlimurad Əlibala oğlu</t>
  </si>
  <si>
    <t>Xəlilov Sahib Əlibala oğlu</t>
  </si>
  <si>
    <t>Xəlilov Natiq Baba oğlu</t>
  </si>
  <si>
    <t>Zeynalova Solmaz Ənvər qızı</t>
  </si>
  <si>
    <t>Abasov Fərhad Ənvər oğlu</t>
  </si>
  <si>
    <t>Abasov Rahib Ənvər oğlu</t>
  </si>
  <si>
    <t>Abasov Xalıq Ənvər oğlu</t>
  </si>
  <si>
    <t>Əsgərova Xədicə Seyfulla qızı</t>
  </si>
  <si>
    <t>Gözəlov Fərhad Xanhüseyn oğlu</t>
  </si>
  <si>
    <t>Həmidov Fikrət İsgəndər oğlu</t>
  </si>
  <si>
    <t>Kərimov Elxan Aslan oğlu</t>
  </si>
  <si>
    <t>Kərimov Gülbala Ağaməmməd oğlu</t>
  </si>
  <si>
    <t>Məmmədov Mətləb Məmməd oğlu</t>
  </si>
  <si>
    <t>Muradov Nazim Tapdıq oğlu</t>
  </si>
  <si>
    <t>Nuralıyev Məmməd Məmmədağa oğlu</t>
  </si>
  <si>
    <t>Rzayev Gülhəsən Əbülfəz oğlu</t>
  </si>
  <si>
    <t>Xankişiyev Arif Əsədulla oğlu</t>
  </si>
  <si>
    <t>Zalıyeva Leyla Əlibaxış qızı</t>
  </si>
  <si>
    <t>Zərbalıyev İsmayıl Ərzuman oğlu</t>
  </si>
  <si>
    <t>Abdullayev Nizami Xeyrulla oğlu</t>
  </si>
  <si>
    <t>Allahyarov Ramil Azadxan oğlu</t>
  </si>
  <si>
    <t>Əhmədov Qismət Musa oğlu</t>
  </si>
  <si>
    <t>Əhmədov Yavər Əlibaxış oğlu</t>
  </si>
  <si>
    <t>Güləliyeva Güllü Teyyub qızı</t>
  </si>
  <si>
    <t>Həsənov Ağayar Abdulxaliq oğlu</t>
  </si>
  <si>
    <t>Həsənov Bəhruz Nazim oğlu</t>
  </si>
  <si>
    <t>İsmayılov İsmayıl Ağaqardaş oğlu</t>
  </si>
  <si>
    <t>İsmayılov Şamxal Ağaqardaş oğlu</t>
  </si>
  <si>
    <t>Kərimov Adil Fərzalı oğlu</t>
  </si>
  <si>
    <t>Kərimov Elşad Bəyalı oğlu</t>
  </si>
  <si>
    <t>Nəcəfov Nəcəf İsgəndər oğlu</t>
  </si>
  <si>
    <t>Nəzirov Rüstəm Niyətxan oğlu</t>
  </si>
  <si>
    <t>Nuriyev Ağali Qara oğlu</t>
  </si>
  <si>
    <t>Qaçayeva Sara Abış qızı</t>
  </si>
  <si>
    <t>Rəhimov Eynal Dadaş oğlu</t>
  </si>
  <si>
    <t>Rəhimov Şirzad Ramazan oğlu</t>
  </si>
  <si>
    <t>Rəhimova Firəngiz Bəkir qızı</t>
  </si>
  <si>
    <t>Rəsulov İlham Durəsən oğlu</t>
  </si>
  <si>
    <t>Soltanov Mirabbas Seyidabas oğlu</t>
  </si>
  <si>
    <t>Soltanov Məzahir Xanbaba oğlu</t>
  </si>
  <si>
    <t>Zülfüqarov Rəsul Mirzə oğlu</t>
  </si>
  <si>
    <t>Abasova Zeynab Söhbət qızı</t>
  </si>
  <si>
    <t>Ağayev Gülağa Həsən oğlu</t>
  </si>
  <si>
    <t>Ağayev Mirhəsən Məmmədağa oğlu</t>
  </si>
  <si>
    <t>Ağayev Miribrahim Məmmədağa oğlu</t>
  </si>
  <si>
    <t>Ağayev Mirzəcan Şeyda oğlu</t>
  </si>
  <si>
    <t>Ağayev Səfa Məmmədağa oğlu</t>
  </si>
  <si>
    <t>Atamalıyev Fəxrəddin Əli oğlu</t>
  </si>
  <si>
    <t>Atamalıyev Rahil Ramazan oğlu</t>
  </si>
  <si>
    <t>Eynalov Heydar Həsən oğlu</t>
  </si>
  <si>
    <t>Əsgərov Mirfəttah Mirismayıl oğlu</t>
  </si>
  <si>
    <t>Əzizov Feyruz Əliağa oğlu</t>
  </si>
  <si>
    <t>Hüseynov Hüseyn Bəybala oğlu</t>
  </si>
  <si>
    <t>Hüseynov Vəli Hüseyn oğlu</t>
  </si>
  <si>
    <t>İmaməliyev Aydın Heybət oğlu</t>
  </si>
  <si>
    <t>İsmayılov Akif Əli oğlu</t>
  </si>
  <si>
    <t>Lələyev Sədai Balarza oğlu</t>
  </si>
  <si>
    <t>Nəhmədov Əli Heybət oğlu</t>
  </si>
  <si>
    <t>Nəzərov Elçin Əkbər oğlu</t>
  </si>
  <si>
    <t>Nəzərov Əkbər Xeyrulla oğlu</t>
  </si>
  <si>
    <t>Nəzərov Əsgər Əkbər oğlu</t>
  </si>
  <si>
    <t>Nəzərov Ramiz Rufulla oğlu</t>
  </si>
  <si>
    <t>Süleymanov Elşad Süleyman oğlu</t>
  </si>
  <si>
    <t>Qasımov Sahib Qasım oğlu</t>
  </si>
  <si>
    <t>Qasımov Ağababa Qasım oğlu</t>
  </si>
  <si>
    <t>Rəhimova Bibiqız Teyyub qızı</t>
  </si>
  <si>
    <t>Cavadov Teyyub Əlitağı oğlu</t>
  </si>
  <si>
    <t>Hüseynov Vüqar Hüseyn oğlu</t>
  </si>
  <si>
    <t>Abdullayev Əsəd Qaraoğlan oğlu</t>
  </si>
  <si>
    <t>Abdulrəhmanov Naməli Xankərəm oğlu</t>
  </si>
  <si>
    <t>Ağaməmmədov Allahverdi Dərgah oğlu</t>
  </si>
  <si>
    <t>Allahyarov Əhliman Ərzuman oğlu</t>
  </si>
  <si>
    <t>Bədəlov Gülyoldaş Burçalı oğlu</t>
  </si>
  <si>
    <t>Bədəlov Ümüd Əlikiram oğlu</t>
  </si>
  <si>
    <t>Bədəlova Kimyə Səftər qızı</t>
  </si>
  <si>
    <t>Cəfərov Həsənpaşa Əzəmulla oğlu</t>
  </si>
  <si>
    <t>Cəfərov Sənan Əzəmulla oğlu</t>
  </si>
  <si>
    <t>Dünyamalıyev Nurməhəmməd Seyfulla oğlu</t>
  </si>
  <si>
    <t>Ələkbərov Ələm Şiralı oğlu</t>
  </si>
  <si>
    <t>Əmrahov Xalıq Qasım oğlu</t>
  </si>
  <si>
    <t>Əmrahov İsgəndər Qasım oğlu</t>
  </si>
  <si>
    <t>Əsgərov Kamal Ələsgər oğlu</t>
  </si>
  <si>
    <t>Əsgərov Təyyar Əvəz oğlu</t>
  </si>
  <si>
    <t>Həsənov Çingiz Hüseynağa oğlu</t>
  </si>
  <si>
    <t>Həsənov Eyvaz Həmid oğlu</t>
  </si>
  <si>
    <t>Həsənov Fəxrəddin Həmid oğlu</t>
  </si>
  <si>
    <t>Həsənov Firdovsi Həmid oğlu</t>
  </si>
  <si>
    <t>Həsənov Həsrət İsif oğlu</t>
  </si>
  <si>
    <t>Həsənov Hüseynağa Hüseynxan oğlu</t>
  </si>
  <si>
    <t>Həsənov İsmayıl Rəşid oğlu</t>
  </si>
  <si>
    <t>Həsənov Nəbi İsmayıl oğlu</t>
  </si>
  <si>
    <t>Həsənov Nəsir Həmid oğlu</t>
  </si>
  <si>
    <t>Həsənov Valeh Güləli oğlu</t>
  </si>
  <si>
    <t>Hüseynov Ağahüseyn Hüseyn oğlu</t>
  </si>
  <si>
    <t>Hüseynov Məhəmməd Abdulla oğlu</t>
  </si>
  <si>
    <t>Hüseynova Tərxanım Misir qızı</t>
  </si>
  <si>
    <t>İmanov Ələkbər Həbib oğlu</t>
  </si>
  <si>
    <t>İmanova Gülsura Talıb qızı</t>
  </si>
  <si>
    <t>İsrafilov Rauf Qiyas oğlu</t>
  </si>
  <si>
    <t>Kamilov Vaqif Əlibrəhim oğlu</t>
  </si>
  <si>
    <t>Kərimov Hacıkərim Abdulkərim oğlu</t>
  </si>
  <si>
    <t>Kərimov Qəsəd Beybud oğlu</t>
  </si>
  <si>
    <t>Kərimov Sanil Nizami oğlu</t>
  </si>
  <si>
    <t>Kərimova Bəsirə Abdulkərim qızı</t>
  </si>
  <si>
    <t>Köçəriyev Allahverdi Sahib oğlu</t>
  </si>
  <si>
    <t>Köçəriyev Əhməd Sahib oğlu</t>
  </si>
  <si>
    <t>Məmmədov Valeh Qələmmirzə oğlu</t>
  </si>
  <si>
    <t>Mikayılov Hacıbala Şahbala oğlu</t>
  </si>
  <si>
    <t>Pənahov Pənah Ələsgər oğlu</t>
  </si>
  <si>
    <t>Pirişov Füzuli Ağabala oğlu</t>
  </si>
  <si>
    <t>Rzayev Aydın Ağahəsən oğlu</t>
  </si>
  <si>
    <t>Rzayev Yengibar Babasən oğlu</t>
  </si>
  <si>
    <t>Teymurov Mikayıl Səlim oğlu</t>
  </si>
  <si>
    <t>Teymurov Sabir Səlim oğlu</t>
  </si>
  <si>
    <t>Təhməzov Ramiz Teymur oğlu</t>
  </si>
  <si>
    <t>Təhməzov Sərdərxan Talıb oğlu</t>
  </si>
  <si>
    <t>Abdullayev Əlizamin Hacıbaba oğlu</t>
  </si>
  <si>
    <t>Allahverdiyev Xankişi Nadir oğlu</t>
  </si>
  <si>
    <t>Allahverdiyeva Gülzar Xanlar qızı</t>
  </si>
  <si>
    <t>Babaşov Nazim Hüseynağa oğlu</t>
  </si>
  <si>
    <t>Cəfərov Əbil Musa oğlu</t>
  </si>
  <si>
    <t>Cəfərov Musa İbad oğlu</t>
  </si>
  <si>
    <t>Cəfərov Vidadi Musa oğlu</t>
  </si>
  <si>
    <t>Əliyev Xəqani Mayis oğlu</t>
  </si>
  <si>
    <t>Əliyeva Meyri Ağababa oğlu</t>
  </si>
  <si>
    <t>Həsənov İsa Məzahir oğlu</t>
  </si>
  <si>
    <t>Həsənov Nazim Məzahir oğlu</t>
  </si>
  <si>
    <t>Həsənov Rəsul Mahmud oğlu</t>
  </si>
  <si>
    <t>Həsənov Rövşən İmanqulu oğlu</t>
  </si>
  <si>
    <t>Həsənov Üzeyir İmanqulu oğlu</t>
  </si>
  <si>
    <t>Həsənova Əzət Abbas qızı</t>
  </si>
  <si>
    <t>Həsənova Şafər Ağayar qızı</t>
  </si>
  <si>
    <t>Hüseynov Allahyar Ağabba oğlu</t>
  </si>
  <si>
    <t>Hüseynov Şirvan Xələf oğlu</t>
  </si>
  <si>
    <t>Mirzəyev Xasməmməd Abbas oğlu</t>
  </si>
  <si>
    <t>Mustafayev Telman Əlman oğlu</t>
  </si>
  <si>
    <t>Nəzərov Abdulhüseyn Məhərrəm oğlu</t>
  </si>
  <si>
    <t>Rəhimov Əlidost Qaybuş oğlu</t>
  </si>
  <si>
    <t>Rəhimov Əliyağa Qaybuş oğlu</t>
  </si>
  <si>
    <t>Rəhimov Zülfüqar Əlxas oğlu</t>
  </si>
  <si>
    <t xml:space="preserve">Hacıqabul rayon Atbulaq kənd İƏD üzrə 01 dekabr 2014-cü il tarixə buğda və çəltik səpini aparmış istehsalçıların siyahısı və onlara veriləcək yardımın məbləği barədə </t>
  </si>
  <si>
    <t xml:space="preserve">Hacıqabul rayon Ələtli kənd İƏD üzrə 01 dekabr 2014-cü il tarixə buğda və çəltik səpini aparmış istehsalçıların siyahısı və onlara veriləcək yardımın məbləği barədə </t>
  </si>
  <si>
    <t xml:space="preserve">Hacıqabul rayon Birinci Udullu kənd İƏD üzrə 01 dekabr 2014-cü il tarixə buğda və çəltik səpini aparmış istehsalçıların siyahısı və onlara veriləcək yardımın məbləği barədə </t>
  </si>
  <si>
    <t xml:space="preserve">Hacıqabul rayon II Udullu kənd İƏD üzrə 01 dekabr 2014-cü il tarixə buğda və çəltik səpini aparmış istehsalçıların siyahısı və onlara veriləcək yardımın məbləği barədə </t>
  </si>
  <si>
    <t xml:space="preserve">Hacıqabul rayon Meyniman kənd İƏD üzrə 01 dekabr 2014-cü il tarixə buğda və çəltik səpini aparmış istehsalçıların siyahısı və onlara veriləcək yardımın məbləği barədə </t>
  </si>
  <si>
    <t xml:space="preserve">Hacıqabul rayon Navahı kənd İƏD üzrə 01 dekabr 2014-cü il tarixə buğda və çəltik səpini aparmış istehsalçıların siyahısı və onlara veriləcək yardımın məbləği barədə </t>
  </si>
  <si>
    <t xml:space="preserve">Hacıqabul rayon Navahı qəsəbə İƏD üzrə 01 dekabr 2014-cü il tarixə buğda və çəltik səpini aparmış istehsalçıların siyahısı və onlara veriləcək yardımın məbləği barədə </t>
  </si>
  <si>
    <t xml:space="preserve">Hacıqabul rayon Pirsaat qəsəbə İƏD üzrə 01 dekabr 2014-cü il tarixə buğda və çəltik səpini aparmış istehsalçıların siyahısı və onlara veriləcək yardımın məbləği barədə </t>
  </si>
  <si>
    <t xml:space="preserve">Hacıqabul rayon Qızılburun kənd İƏD üzrə 01 dekabr 2014-cü il tarixə buğda və çəltik səpini aparmış istehsalçıların siyahısı və onlara veriləcək yardımın məbləği barədə </t>
  </si>
  <si>
    <t xml:space="preserve">Hacıqabul rayon Qubalıbalaoğlan kənd İƏD üzrə 01 dekabr 2014-cü il tarixə buğda və çəltik səpini aparmış istehsalçıların siyahısı və onlara veriləcək yardımın məbləği barədə </t>
  </si>
  <si>
    <t xml:space="preserve">Hacıqabul rayon Rəncbər kənd İƏD üzrə 01 dekabr 2014-cü il tarixə buğda və çəltik səpini aparmış istehsalçıların siyahısı və onlara veriləcək yardımın məbləği barədə </t>
  </si>
  <si>
    <t xml:space="preserve">Hacıqabul rayon Şorbaçı kənd İƏD üzrə 01 dekabr 2014-cü il tarixə buğda və çəltik səpini aparmış istehsalçıların siyahısı və onlara veriləcək yardımın məbləği barədə </t>
  </si>
  <si>
    <t xml:space="preserve">Hacıqabul rayon Talış kənd İƏD üzrə 01 dekabr 2014-cü il tarixə buğda və çəltik səpini aparmış istehsalçıların siyahısı və onlara veriləcək yardımın məbləği barədə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</si>
</sst>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3"/>
      <name val="Arial Cyr"/>
      <family val="0"/>
    </font>
    <font>
      <u val="single"/>
      <sz val="14.95"/>
      <color indexed="12"/>
      <name val="Arial Cyr"/>
      <family val="0"/>
    </font>
    <font>
      <u val="single"/>
      <sz val="14.95"/>
      <color indexed="36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 Cyr"/>
      <family val="0"/>
    </font>
    <font>
      <b/>
      <i/>
      <sz val="12"/>
      <name val="Arial"/>
      <family val="2"/>
    </font>
    <font>
      <b/>
      <i/>
      <sz val="13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indent="1" shrinkToFit="1"/>
    </xf>
    <xf numFmtId="0" fontId="3" fillId="0" borderId="11" xfId="0" applyFont="1" applyFill="1" applyBorder="1" applyAlignment="1">
      <alignment horizontal="left" vertical="top" indent="1" shrinkToFit="1"/>
    </xf>
    <xf numFmtId="4" fontId="11" fillId="33" borderId="11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vertical="center" indent="1" shrinkToFi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1" shrinkToFit="1"/>
    </xf>
    <xf numFmtId="2" fontId="7" fillId="0" borderId="10" xfId="0" applyNumberFormat="1" applyFont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8" fillId="0" borderId="10" xfId="0" applyNumberFormat="1" applyFont="1" applyFill="1" applyBorder="1" applyAlignment="1" applyProtection="1">
      <alignment horizontal="left" vertical="top" indent="1" shrinkToFi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 indent="1" shrinkToFit="1"/>
    </xf>
    <xf numFmtId="4" fontId="12" fillId="34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indent="1" shrinkToFit="1"/>
    </xf>
    <xf numFmtId="0" fontId="8" fillId="0" borderId="10" xfId="0" applyFont="1" applyBorder="1" applyAlignment="1">
      <alignment horizontal="left" vertical="center" indent="1" shrinkToFit="1"/>
    </xf>
    <xf numFmtId="0" fontId="7" fillId="0" borderId="10" xfId="0" applyNumberFormat="1" applyFont="1" applyFill="1" applyBorder="1" applyAlignment="1" applyProtection="1">
      <alignment horizontal="left" vertical="top" indent="1" shrinkToFit="1"/>
      <protection/>
    </xf>
    <xf numFmtId="0" fontId="0" fillId="0" borderId="10" xfId="0" applyBorder="1" applyAlignment="1">
      <alignment horizontal="left" indent="1" shrinkToFit="1"/>
    </xf>
    <xf numFmtId="0" fontId="8" fillId="0" borderId="10" xfId="0" applyFont="1" applyFill="1" applyBorder="1" applyAlignment="1">
      <alignment horizontal="left" vertical="center" indent="1" shrinkToFit="1"/>
    </xf>
    <xf numFmtId="2" fontId="7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N56"/>
  <sheetViews>
    <sheetView tabSelected="1" zoomScalePageLayoutView="0" workbookViewId="0" topLeftCell="A4">
      <selection activeCell="L12" sqref="L12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4" width="9.453125" style="0" customWidth="1"/>
    <col min="5" max="6" width="9.8125" style="0" customWidth="1"/>
    <col min="7" max="7" width="14.36328125" style="0" customWidth="1"/>
    <col min="8" max="10" width="7.8125" style="0" customWidth="1"/>
  </cols>
  <sheetData>
    <row r="1" spans="1:15" ht="50.25" customHeight="1">
      <c r="A1" s="48" t="s">
        <v>24</v>
      </c>
      <c r="B1" s="48"/>
      <c r="C1" s="48"/>
      <c r="D1" s="48"/>
      <c r="E1" s="48"/>
      <c r="F1" s="48"/>
      <c r="G1" s="48"/>
      <c r="H1" s="10"/>
      <c r="I1" s="10"/>
      <c r="J1" s="10"/>
      <c r="K1" s="9"/>
      <c r="L1" s="9"/>
      <c r="M1" s="9"/>
      <c r="N1" s="9"/>
      <c r="O1" s="9"/>
    </row>
    <row r="2" spans="1:15" ht="16.5" customHeight="1">
      <c r="A2" s="47" t="s">
        <v>0</v>
      </c>
      <c r="B2" s="47"/>
      <c r="C2" s="47"/>
      <c r="D2" s="47"/>
      <c r="E2" s="47"/>
      <c r="F2" s="47"/>
      <c r="G2" s="47"/>
      <c r="H2" s="11"/>
      <c r="I2" s="11"/>
      <c r="J2" s="11"/>
      <c r="K2" s="9"/>
      <c r="L2" s="9"/>
      <c r="M2" s="9"/>
      <c r="N2" s="9"/>
      <c r="O2" s="9"/>
    </row>
    <row r="3" spans="1:40" ht="30" customHeight="1">
      <c r="A3" s="45" t="s">
        <v>1</v>
      </c>
      <c r="B3" s="45" t="s">
        <v>5</v>
      </c>
      <c r="C3" s="45" t="s">
        <v>8</v>
      </c>
      <c r="D3" s="46" t="s">
        <v>7</v>
      </c>
      <c r="E3" s="45" t="s">
        <v>4</v>
      </c>
      <c r="F3" s="45"/>
      <c r="G3" s="45" t="s">
        <v>6</v>
      </c>
      <c r="H3" s="4"/>
      <c r="I3" s="4"/>
      <c r="J3" s="4"/>
      <c r="K3" s="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45" customHeight="1">
      <c r="A4" s="45"/>
      <c r="B4" s="45"/>
      <c r="C4" s="45"/>
      <c r="D4" s="46"/>
      <c r="E4" s="3" t="s">
        <v>3</v>
      </c>
      <c r="F4" s="3" t="s">
        <v>9</v>
      </c>
      <c r="G4" s="45"/>
      <c r="H4" s="5"/>
      <c r="I4" s="5"/>
      <c r="J4" s="5"/>
      <c r="K4" s="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6.5">
      <c r="A5" s="12">
        <v>1</v>
      </c>
      <c r="B5" s="19" t="s">
        <v>18</v>
      </c>
      <c r="C5" s="16">
        <v>81</v>
      </c>
      <c r="D5" s="18">
        <f aca="true" t="shared" si="0" ref="D5:D18">E5+F5</f>
        <v>293.42</v>
      </c>
      <c r="E5" s="17">
        <v>293.42</v>
      </c>
      <c r="F5" s="13"/>
      <c r="G5" s="21">
        <f aca="true" t="shared" si="1" ref="G5:G18">D5*40</f>
        <v>11736.800000000001</v>
      </c>
      <c r="H5" s="6"/>
      <c r="I5" s="6"/>
      <c r="J5" s="6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6.5">
      <c r="A6" s="12">
        <v>2</v>
      </c>
      <c r="B6" s="19" t="s">
        <v>10</v>
      </c>
      <c r="C6" s="15">
        <v>2</v>
      </c>
      <c r="D6" s="18">
        <f t="shared" si="0"/>
        <v>8</v>
      </c>
      <c r="E6" s="17">
        <v>8</v>
      </c>
      <c r="F6" s="13"/>
      <c r="G6" s="21">
        <f t="shared" si="1"/>
        <v>320</v>
      </c>
      <c r="H6" s="6"/>
      <c r="I6" s="6"/>
      <c r="J6" s="6"/>
      <c r="K6" s="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12">
        <v>3</v>
      </c>
      <c r="B7" s="19" t="s">
        <v>11</v>
      </c>
      <c r="C7" s="15">
        <v>29</v>
      </c>
      <c r="D7" s="18">
        <f t="shared" si="0"/>
        <v>298</v>
      </c>
      <c r="E7" s="17">
        <v>298</v>
      </c>
      <c r="F7" s="13"/>
      <c r="G7" s="21">
        <f t="shared" si="1"/>
        <v>11920</v>
      </c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12">
        <v>4</v>
      </c>
      <c r="B8" s="19" t="s">
        <v>12</v>
      </c>
      <c r="C8" s="15">
        <v>52</v>
      </c>
      <c r="D8" s="18">
        <f t="shared" si="0"/>
        <v>184.18</v>
      </c>
      <c r="E8" s="17">
        <v>184.18</v>
      </c>
      <c r="F8" s="13"/>
      <c r="G8" s="21">
        <f t="shared" si="1"/>
        <v>7367.200000000001</v>
      </c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12">
        <v>5</v>
      </c>
      <c r="B9" s="20" t="s">
        <v>13</v>
      </c>
      <c r="C9" s="14">
        <v>23</v>
      </c>
      <c r="D9" s="18">
        <f t="shared" si="0"/>
        <v>59.91</v>
      </c>
      <c r="E9" s="18">
        <v>59.91</v>
      </c>
      <c r="F9" s="13"/>
      <c r="G9" s="21">
        <f t="shared" si="1"/>
        <v>2396.3999999999996</v>
      </c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12">
        <v>6</v>
      </c>
      <c r="B10" s="20" t="s">
        <v>19</v>
      </c>
      <c r="C10" s="14">
        <v>134</v>
      </c>
      <c r="D10" s="18">
        <f t="shared" si="0"/>
        <v>947.05</v>
      </c>
      <c r="E10" s="18">
        <v>947.05</v>
      </c>
      <c r="F10" s="13"/>
      <c r="G10" s="21">
        <f t="shared" si="1"/>
        <v>37882</v>
      </c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12">
        <v>7</v>
      </c>
      <c r="B11" s="19" t="s">
        <v>14</v>
      </c>
      <c r="C11" s="16">
        <v>62</v>
      </c>
      <c r="D11" s="18">
        <f t="shared" si="0"/>
        <v>575.5</v>
      </c>
      <c r="E11" s="17">
        <v>575.5</v>
      </c>
      <c r="F11" s="13"/>
      <c r="G11" s="21">
        <f t="shared" si="1"/>
        <v>23020</v>
      </c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12">
        <v>8</v>
      </c>
      <c r="B12" s="19" t="s">
        <v>22</v>
      </c>
      <c r="C12" s="16">
        <v>39</v>
      </c>
      <c r="D12" s="18">
        <f t="shared" si="0"/>
        <v>201.8</v>
      </c>
      <c r="E12" s="17">
        <v>201.8</v>
      </c>
      <c r="F12" s="13"/>
      <c r="G12" s="21">
        <f t="shared" si="1"/>
        <v>8072</v>
      </c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12">
        <v>9</v>
      </c>
      <c r="B13" s="19" t="s">
        <v>21</v>
      </c>
      <c r="C13" s="16">
        <v>15</v>
      </c>
      <c r="D13" s="18">
        <f t="shared" si="0"/>
        <v>154.47</v>
      </c>
      <c r="E13" s="17">
        <v>154.47</v>
      </c>
      <c r="F13" s="13"/>
      <c r="G13" s="21">
        <f t="shared" si="1"/>
        <v>6178.8</v>
      </c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12">
        <v>10</v>
      </c>
      <c r="B14" s="19" t="s">
        <v>23</v>
      </c>
      <c r="C14" s="15">
        <v>23</v>
      </c>
      <c r="D14" s="18">
        <f t="shared" si="0"/>
        <v>104.75</v>
      </c>
      <c r="E14" s="17">
        <v>104.75</v>
      </c>
      <c r="F14" s="13"/>
      <c r="G14" s="21">
        <f t="shared" si="1"/>
        <v>4190</v>
      </c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12">
        <v>11</v>
      </c>
      <c r="B15" s="19" t="s">
        <v>20</v>
      </c>
      <c r="C15" s="15">
        <v>22</v>
      </c>
      <c r="D15" s="18">
        <f t="shared" si="0"/>
        <v>112.15</v>
      </c>
      <c r="E15" s="17">
        <v>112.15</v>
      </c>
      <c r="F15" s="13"/>
      <c r="G15" s="21">
        <f t="shared" si="1"/>
        <v>4486</v>
      </c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12">
        <v>12</v>
      </c>
      <c r="B16" s="19" t="s">
        <v>15</v>
      </c>
      <c r="C16" s="15">
        <v>5</v>
      </c>
      <c r="D16" s="18">
        <f t="shared" si="0"/>
        <v>72.95</v>
      </c>
      <c r="E16" s="17">
        <v>72.95</v>
      </c>
      <c r="F16" s="13"/>
      <c r="G16" s="21">
        <f t="shared" si="1"/>
        <v>2918</v>
      </c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12">
        <v>13</v>
      </c>
      <c r="B17" s="19" t="s">
        <v>16</v>
      </c>
      <c r="C17" s="15">
        <v>49</v>
      </c>
      <c r="D17" s="18">
        <f t="shared" si="0"/>
        <v>147.21</v>
      </c>
      <c r="E17" s="17">
        <v>147.21</v>
      </c>
      <c r="F17" s="13"/>
      <c r="G17" s="21">
        <f t="shared" si="1"/>
        <v>5888.400000000001</v>
      </c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 customHeight="1">
      <c r="A18" s="12">
        <v>14</v>
      </c>
      <c r="B18" s="19" t="s">
        <v>17</v>
      </c>
      <c r="C18" s="15">
        <v>26</v>
      </c>
      <c r="D18" s="18">
        <f t="shared" si="0"/>
        <v>55.67</v>
      </c>
      <c r="E18" s="17">
        <v>55.67</v>
      </c>
      <c r="F18" s="13"/>
      <c r="G18" s="21">
        <f t="shared" si="1"/>
        <v>2226.8</v>
      </c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30" customHeight="1">
      <c r="A19" s="49" t="s">
        <v>2</v>
      </c>
      <c r="B19" s="49"/>
      <c r="C19" s="22">
        <f>SUM(C5:C18)</f>
        <v>562</v>
      </c>
      <c r="D19" s="23">
        <f>SUM(D5:D18)</f>
        <v>3215.06</v>
      </c>
      <c r="E19" s="23">
        <f>SUM(E5:E18)</f>
        <v>3215.06</v>
      </c>
      <c r="F19" s="23">
        <f>SUM(F5:F18)</f>
        <v>0</v>
      </c>
      <c r="G19" s="24">
        <f>D19*40</f>
        <v>128602.4</v>
      </c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36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6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6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</sheetData>
  <sheetProtection/>
  <mergeCells count="9">
    <mergeCell ref="A1:G1"/>
    <mergeCell ref="A19:B19"/>
    <mergeCell ref="A2:G2"/>
    <mergeCell ref="B3:B4"/>
    <mergeCell ref="A3:A4"/>
    <mergeCell ref="G3:G4"/>
    <mergeCell ref="E3:F3"/>
    <mergeCell ref="C3:C4"/>
    <mergeCell ref="D3:D4"/>
  </mergeCells>
  <printOptions horizontalCentered="1"/>
  <pageMargins left="0.31496062992125984" right="0.31496062992125984" top="0.35433070866141736" bottom="0.31496062992125984" header="0.31496062992125984" footer="0.11811023622047245"/>
  <pageSetup horizontalDpi="600" verticalDpi="600" orientation="portrait" paperSize="9" scale="90" r:id="rId1"/>
  <headerFooter alignWithMargins="0">
    <oddFooter>&amp;R&amp;"Arial,полужирный курсив"&amp;11&amp;P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00"/>
  <sheetViews>
    <sheetView zoomScalePageLayoutView="0" workbookViewId="0" topLeftCell="A1">
      <selection activeCell="A1" sqref="A1:F1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595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81.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28" t="s">
        <v>452</v>
      </c>
      <c r="C7" s="29">
        <f aca="true" t="shared" si="0" ref="C7:C21">D7+E7</f>
        <v>8.8</v>
      </c>
      <c r="D7" s="29">
        <v>8.8</v>
      </c>
      <c r="E7" s="29"/>
      <c r="F7" s="29">
        <f aca="true" t="shared" si="1" ref="F7:F22">C7*40</f>
        <v>352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28" t="s">
        <v>453</v>
      </c>
      <c r="C8" s="29">
        <f t="shared" si="0"/>
        <v>8.8</v>
      </c>
      <c r="D8" s="29">
        <v>8.8</v>
      </c>
      <c r="E8" s="29"/>
      <c r="F8" s="29">
        <f t="shared" si="1"/>
        <v>352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28" t="s">
        <v>454</v>
      </c>
      <c r="C9" s="29">
        <f t="shared" si="0"/>
        <v>8.8</v>
      </c>
      <c r="D9" s="29">
        <v>8.8</v>
      </c>
      <c r="E9" s="29"/>
      <c r="F9" s="29">
        <f t="shared" si="1"/>
        <v>352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28" t="s">
        <v>455</v>
      </c>
      <c r="C10" s="29">
        <f t="shared" si="0"/>
        <v>5.89</v>
      </c>
      <c r="D10" s="29">
        <v>5.89</v>
      </c>
      <c r="E10" s="29"/>
      <c r="F10" s="29">
        <f t="shared" si="1"/>
        <v>235.6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28" t="s">
        <v>456</v>
      </c>
      <c r="C11" s="29">
        <f t="shared" si="0"/>
        <v>7.4</v>
      </c>
      <c r="D11" s="29">
        <v>7.4</v>
      </c>
      <c r="E11" s="29"/>
      <c r="F11" s="29">
        <f t="shared" si="1"/>
        <v>296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28" t="s">
        <v>457</v>
      </c>
      <c r="C12" s="29">
        <f t="shared" si="0"/>
        <v>9.8</v>
      </c>
      <c r="D12" s="29">
        <v>9.8</v>
      </c>
      <c r="E12" s="29"/>
      <c r="F12" s="29">
        <f t="shared" si="1"/>
        <v>392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28" t="s">
        <v>458</v>
      </c>
      <c r="C13" s="29">
        <f t="shared" si="0"/>
        <v>8.88</v>
      </c>
      <c r="D13" s="29">
        <v>8.88</v>
      </c>
      <c r="E13" s="29"/>
      <c r="F13" s="29">
        <f t="shared" si="1"/>
        <v>355.20000000000005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28" t="s">
        <v>459</v>
      </c>
      <c r="C14" s="29">
        <f t="shared" si="0"/>
        <v>16</v>
      </c>
      <c r="D14" s="29">
        <v>16</v>
      </c>
      <c r="E14" s="29"/>
      <c r="F14" s="29">
        <f t="shared" si="1"/>
        <v>640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28" t="s">
        <v>460</v>
      </c>
      <c r="C15" s="29">
        <f t="shared" si="0"/>
        <v>8.8</v>
      </c>
      <c r="D15" s="29">
        <v>8.8</v>
      </c>
      <c r="E15" s="29"/>
      <c r="F15" s="29">
        <f t="shared" si="1"/>
        <v>352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28" t="s">
        <v>461</v>
      </c>
      <c r="C16" s="29">
        <f t="shared" si="0"/>
        <v>8</v>
      </c>
      <c r="D16" s="29">
        <v>8</v>
      </c>
      <c r="E16" s="29"/>
      <c r="F16" s="29">
        <f t="shared" si="1"/>
        <v>320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28" t="s">
        <v>462</v>
      </c>
      <c r="C17" s="29">
        <f t="shared" si="0"/>
        <v>17.3</v>
      </c>
      <c r="D17" s="29">
        <v>17.3</v>
      </c>
      <c r="E17" s="29"/>
      <c r="F17" s="29">
        <f t="shared" si="1"/>
        <v>692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28" t="s">
        <v>463</v>
      </c>
      <c r="C18" s="29">
        <f t="shared" si="0"/>
        <v>12</v>
      </c>
      <c r="D18" s="29">
        <v>12</v>
      </c>
      <c r="E18" s="29"/>
      <c r="F18" s="29">
        <f t="shared" si="1"/>
        <v>480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28" t="s">
        <v>464</v>
      </c>
      <c r="C19" s="29">
        <f t="shared" si="0"/>
        <v>19.37</v>
      </c>
      <c r="D19" s="29">
        <v>19.37</v>
      </c>
      <c r="E19" s="29"/>
      <c r="F19" s="29">
        <f t="shared" si="1"/>
        <v>774.8000000000001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28" t="s">
        <v>465</v>
      </c>
      <c r="C20" s="29">
        <f t="shared" si="0"/>
        <v>7.13</v>
      </c>
      <c r="D20" s="29">
        <v>7.13</v>
      </c>
      <c r="E20" s="29"/>
      <c r="F20" s="29">
        <f t="shared" si="1"/>
        <v>285.2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28" t="s">
        <v>466</v>
      </c>
      <c r="C21" s="29">
        <f t="shared" si="0"/>
        <v>7.5</v>
      </c>
      <c r="D21" s="29">
        <v>7.5</v>
      </c>
      <c r="E21" s="29"/>
      <c r="F21" s="29">
        <f t="shared" si="1"/>
        <v>300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30" customHeight="1">
      <c r="A22" s="51" t="s">
        <v>111</v>
      </c>
      <c r="B22" s="52"/>
      <c r="C22" s="30">
        <f>SUM(C7:C21)</f>
        <v>154.47</v>
      </c>
      <c r="D22" s="30">
        <f>SUM(D7:D21)</f>
        <v>154.47</v>
      </c>
      <c r="E22" s="30"/>
      <c r="F22" s="30">
        <f t="shared" si="1"/>
        <v>6178.8</v>
      </c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36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6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6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6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6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6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6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6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6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6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6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6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16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16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16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6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6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6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6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6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</sheetData>
  <sheetProtection/>
  <mergeCells count="8">
    <mergeCell ref="A5:A6"/>
    <mergeCell ref="B5:B6"/>
    <mergeCell ref="C5:C6"/>
    <mergeCell ref="D5:E5"/>
    <mergeCell ref="F5:F6"/>
    <mergeCell ref="A22:B22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5"/>
  <sheetViews>
    <sheetView zoomScalePageLayoutView="0" workbookViewId="0" topLeftCell="A1">
      <selection activeCell="A1" sqref="A1:F1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596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40" t="s">
        <v>467</v>
      </c>
      <c r="C7" s="29">
        <f aca="true" t="shared" si="0" ref="C7:C29">D7+E7</f>
        <v>12</v>
      </c>
      <c r="D7" s="29">
        <v>12</v>
      </c>
      <c r="E7" s="29"/>
      <c r="F7" s="29">
        <f aca="true" t="shared" si="1" ref="F7:F30">C7*40</f>
        <v>480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40" t="s">
        <v>468</v>
      </c>
      <c r="C8" s="29">
        <f t="shared" si="0"/>
        <v>3</v>
      </c>
      <c r="D8" s="29">
        <v>3</v>
      </c>
      <c r="E8" s="29"/>
      <c r="F8" s="29">
        <f t="shared" si="1"/>
        <v>120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40" t="s">
        <v>469</v>
      </c>
      <c r="C9" s="29">
        <f t="shared" si="0"/>
        <v>6</v>
      </c>
      <c r="D9" s="29">
        <v>6</v>
      </c>
      <c r="E9" s="29"/>
      <c r="F9" s="29">
        <f t="shared" si="1"/>
        <v>240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41" t="s">
        <v>470</v>
      </c>
      <c r="C10" s="29">
        <f t="shared" si="0"/>
        <v>3</v>
      </c>
      <c r="D10" s="29">
        <v>3</v>
      </c>
      <c r="E10" s="29"/>
      <c r="F10" s="29">
        <f t="shared" si="1"/>
        <v>120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41" t="s">
        <v>471</v>
      </c>
      <c r="C11" s="29">
        <f t="shared" si="0"/>
        <v>6</v>
      </c>
      <c r="D11" s="29">
        <v>6</v>
      </c>
      <c r="E11" s="29"/>
      <c r="F11" s="29">
        <f t="shared" si="1"/>
        <v>240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28" t="s">
        <v>472</v>
      </c>
      <c r="C12" s="29">
        <f t="shared" si="0"/>
        <v>7</v>
      </c>
      <c r="D12" s="29">
        <v>7</v>
      </c>
      <c r="E12" s="29"/>
      <c r="F12" s="29">
        <f t="shared" si="1"/>
        <v>280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28" t="s">
        <v>473</v>
      </c>
      <c r="C13" s="29">
        <f t="shared" si="0"/>
        <v>3.5</v>
      </c>
      <c r="D13" s="29">
        <v>3.5</v>
      </c>
      <c r="E13" s="29"/>
      <c r="F13" s="29">
        <f t="shared" si="1"/>
        <v>140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28" t="s">
        <v>474</v>
      </c>
      <c r="C14" s="29">
        <f t="shared" si="0"/>
        <v>3.25</v>
      </c>
      <c r="D14" s="29">
        <v>3.25</v>
      </c>
      <c r="E14" s="29"/>
      <c r="F14" s="29">
        <f t="shared" si="1"/>
        <v>130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28" t="s">
        <v>475</v>
      </c>
      <c r="C15" s="29">
        <f t="shared" si="0"/>
        <v>4.25</v>
      </c>
      <c r="D15" s="29">
        <v>4.25</v>
      </c>
      <c r="E15" s="29"/>
      <c r="F15" s="29">
        <f t="shared" si="1"/>
        <v>170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28" t="s">
        <v>476</v>
      </c>
      <c r="C16" s="29">
        <f t="shared" si="0"/>
        <v>3.5</v>
      </c>
      <c r="D16" s="29">
        <v>3.5</v>
      </c>
      <c r="E16" s="29"/>
      <c r="F16" s="29">
        <f t="shared" si="1"/>
        <v>140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41" t="s">
        <v>477</v>
      </c>
      <c r="C17" s="29">
        <f t="shared" si="0"/>
        <v>0.75</v>
      </c>
      <c r="D17" s="29">
        <v>0.75</v>
      </c>
      <c r="E17" s="29"/>
      <c r="F17" s="29">
        <f t="shared" si="1"/>
        <v>30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40" t="s">
        <v>478</v>
      </c>
      <c r="C18" s="29">
        <f t="shared" si="0"/>
        <v>2</v>
      </c>
      <c r="D18" s="29">
        <v>2</v>
      </c>
      <c r="E18" s="29"/>
      <c r="F18" s="29">
        <f t="shared" si="1"/>
        <v>80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41" t="s">
        <v>479</v>
      </c>
      <c r="C19" s="29">
        <f t="shared" si="0"/>
        <v>3.75</v>
      </c>
      <c r="D19" s="29">
        <v>3.75</v>
      </c>
      <c r="E19" s="29"/>
      <c r="F19" s="29">
        <f t="shared" si="1"/>
        <v>150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41" t="s">
        <v>480</v>
      </c>
      <c r="C20" s="29">
        <f t="shared" si="0"/>
        <v>6</v>
      </c>
      <c r="D20" s="29">
        <v>6</v>
      </c>
      <c r="E20" s="29"/>
      <c r="F20" s="29">
        <f t="shared" si="1"/>
        <v>240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40" t="s">
        <v>481</v>
      </c>
      <c r="C21" s="29">
        <f t="shared" si="0"/>
        <v>5</v>
      </c>
      <c r="D21" s="29">
        <v>5</v>
      </c>
      <c r="E21" s="29"/>
      <c r="F21" s="29">
        <f t="shared" si="1"/>
        <v>200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16</v>
      </c>
      <c r="B22" s="41" t="s">
        <v>482</v>
      </c>
      <c r="C22" s="29">
        <f t="shared" si="0"/>
        <v>3</v>
      </c>
      <c r="D22" s="29">
        <v>3</v>
      </c>
      <c r="E22" s="29"/>
      <c r="F22" s="29">
        <f t="shared" si="1"/>
        <v>120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17</v>
      </c>
      <c r="B23" s="40" t="s">
        <v>482</v>
      </c>
      <c r="C23" s="29">
        <f t="shared" si="0"/>
        <v>4</v>
      </c>
      <c r="D23" s="29">
        <v>4</v>
      </c>
      <c r="E23" s="29"/>
      <c r="F23" s="29">
        <f t="shared" si="1"/>
        <v>160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18</v>
      </c>
      <c r="B24" s="28" t="s">
        <v>483</v>
      </c>
      <c r="C24" s="29">
        <f t="shared" si="0"/>
        <v>6</v>
      </c>
      <c r="D24" s="29">
        <v>6</v>
      </c>
      <c r="E24" s="29"/>
      <c r="F24" s="29">
        <f t="shared" si="1"/>
        <v>240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19</v>
      </c>
      <c r="B25" s="28" t="s">
        <v>484</v>
      </c>
      <c r="C25" s="29">
        <f t="shared" si="0"/>
        <v>3</v>
      </c>
      <c r="D25" s="29">
        <v>3</v>
      </c>
      <c r="E25" s="29"/>
      <c r="F25" s="29">
        <f t="shared" si="1"/>
        <v>120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20</v>
      </c>
      <c r="B26" s="40" t="s">
        <v>485</v>
      </c>
      <c r="C26" s="29">
        <f t="shared" si="0"/>
        <v>4.75</v>
      </c>
      <c r="D26" s="29">
        <v>4.75</v>
      </c>
      <c r="E26" s="29"/>
      <c r="F26" s="29">
        <f t="shared" si="1"/>
        <v>190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21</v>
      </c>
      <c r="B27" s="28" t="s">
        <v>486</v>
      </c>
      <c r="C27" s="29">
        <f t="shared" si="0"/>
        <v>7</v>
      </c>
      <c r="D27" s="29">
        <v>7</v>
      </c>
      <c r="E27" s="29"/>
      <c r="F27" s="29">
        <f t="shared" si="1"/>
        <v>280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22</v>
      </c>
      <c r="B28" s="28" t="s">
        <v>487</v>
      </c>
      <c r="C28" s="29">
        <f t="shared" si="0"/>
        <v>3</v>
      </c>
      <c r="D28" s="29">
        <v>3</v>
      </c>
      <c r="E28" s="29"/>
      <c r="F28" s="29">
        <f t="shared" si="1"/>
        <v>120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25">
        <v>23</v>
      </c>
      <c r="B29" s="28" t="s">
        <v>488</v>
      </c>
      <c r="C29" s="29">
        <f t="shared" si="0"/>
        <v>5</v>
      </c>
      <c r="D29" s="29">
        <v>5</v>
      </c>
      <c r="E29" s="29"/>
      <c r="F29" s="29">
        <f t="shared" si="1"/>
        <v>200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30" customHeight="1">
      <c r="A30" s="51" t="s">
        <v>111</v>
      </c>
      <c r="B30" s="52"/>
      <c r="C30" s="30">
        <f>SUM(C7:C29)</f>
        <v>104.75</v>
      </c>
      <c r="D30" s="30">
        <f>SUM(D7:D29)</f>
        <v>104.75</v>
      </c>
      <c r="E30" s="30"/>
      <c r="F30" s="30">
        <f t="shared" si="1"/>
        <v>4190</v>
      </c>
      <c r="G30" s="8"/>
      <c r="H30" s="8"/>
      <c r="I30" s="8"/>
      <c r="J30" s="8"/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3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</sheetData>
  <sheetProtection/>
  <mergeCells count="8">
    <mergeCell ref="A5:A6"/>
    <mergeCell ref="B5:B6"/>
    <mergeCell ref="C5:C6"/>
    <mergeCell ref="D5:E5"/>
    <mergeCell ref="F5:F6"/>
    <mergeCell ref="A30:B30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7"/>
  <sheetViews>
    <sheetView zoomScalePageLayoutView="0" workbookViewId="0" topLeftCell="A1">
      <selection activeCell="H6" sqref="H6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597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81.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42" t="s">
        <v>489</v>
      </c>
      <c r="C7" s="29">
        <f aca="true" t="shared" si="0" ref="C7:C28">D7+E7</f>
        <v>2.2</v>
      </c>
      <c r="D7" s="29">
        <v>2.2</v>
      </c>
      <c r="E7" s="29"/>
      <c r="F7" s="29">
        <f aca="true" t="shared" si="1" ref="F7:F29">C7*40</f>
        <v>88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28" t="s">
        <v>490</v>
      </c>
      <c r="C8" s="29">
        <f t="shared" si="0"/>
        <v>5.6</v>
      </c>
      <c r="D8" s="29">
        <v>5.6</v>
      </c>
      <c r="E8" s="29"/>
      <c r="F8" s="29">
        <f t="shared" si="1"/>
        <v>224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28" t="s">
        <v>491</v>
      </c>
      <c r="C9" s="29">
        <f t="shared" si="0"/>
        <v>15</v>
      </c>
      <c r="D9" s="29">
        <v>15</v>
      </c>
      <c r="E9" s="29"/>
      <c r="F9" s="29">
        <f t="shared" si="1"/>
        <v>600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28" t="s">
        <v>492</v>
      </c>
      <c r="C10" s="29">
        <f t="shared" si="0"/>
        <v>2</v>
      </c>
      <c r="D10" s="29">
        <v>2</v>
      </c>
      <c r="E10" s="29"/>
      <c r="F10" s="29">
        <f t="shared" si="1"/>
        <v>80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42" t="s">
        <v>493</v>
      </c>
      <c r="C11" s="29">
        <f t="shared" si="0"/>
        <v>4.1</v>
      </c>
      <c r="D11" s="29">
        <v>4.1</v>
      </c>
      <c r="E11" s="29"/>
      <c r="F11" s="29">
        <f t="shared" si="1"/>
        <v>164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28" t="s">
        <v>494</v>
      </c>
      <c r="C12" s="29">
        <f t="shared" si="0"/>
        <v>12</v>
      </c>
      <c r="D12" s="43">
        <v>12</v>
      </c>
      <c r="E12" s="29"/>
      <c r="F12" s="29">
        <f t="shared" si="1"/>
        <v>480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28" t="s">
        <v>495</v>
      </c>
      <c r="C13" s="29">
        <f t="shared" si="0"/>
        <v>4.4</v>
      </c>
      <c r="D13" s="29">
        <v>4.4</v>
      </c>
      <c r="E13" s="29"/>
      <c r="F13" s="29">
        <f t="shared" si="1"/>
        <v>176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28" t="s">
        <v>496</v>
      </c>
      <c r="C14" s="29">
        <f t="shared" si="0"/>
        <v>3.6</v>
      </c>
      <c r="D14" s="29">
        <v>3.6</v>
      </c>
      <c r="E14" s="29"/>
      <c r="F14" s="29">
        <f t="shared" si="1"/>
        <v>144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42" t="s">
        <v>497</v>
      </c>
      <c r="C15" s="29">
        <f t="shared" si="0"/>
        <v>3</v>
      </c>
      <c r="D15" s="29">
        <v>3</v>
      </c>
      <c r="E15" s="29"/>
      <c r="F15" s="29">
        <f t="shared" si="1"/>
        <v>120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42" t="s">
        <v>498</v>
      </c>
      <c r="C16" s="29">
        <f t="shared" si="0"/>
        <v>5.6</v>
      </c>
      <c r="D16" s="29">
        <v>5.6</v>
      </c>
      <c r="E16" s="29"/>
      <c r="F16" s="29">
        <f t="shared" si="1"/>
        <v>224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28" t="s">
        <v>499</v>
      </c>
      <c r="C17" s="29">
        <f t="shared" si="0"/>
        <v>5</v>
      </c>
      <c r="D17" s="29">
        <v>5</v>
      </c>
      <c r="E17" s="29"/>
      <c r="F17" s="29">
        <f t="shared" si="1"/>
        <v>200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42" t="s">
        <v>500</v>
      </c>
      <c r="C18" s="29">
        <f t="shared" si="0"/>
        <v>6.5</v>
      </c>
      <c r="D18" s="29">
        <v>6.5</v>
      </c>
      <c r="E18" s="29"/>
      <c r="F18" s="29">
        <f t="shared" si="1"/>
        <v>260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42" t="s">
        <v>501</v>
      </c>
      <c r="C19" s="29">
        <f t="shared" si="0"/>
        <v>3</v>
      </c>
      <c r="D19" s="29">
        <v>3</v>
      </c>
      <c r="E19" s="29"/>
      <c r="F19" s="29">
        <f t="shared" si="1"/>
        <v>120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42" t="s">
        <v>502</v>
      </c>
      <c r="C20" s="29">
        <f t="shared" si="0"/>
        <v>3.4</v>
      </c>
      <c r="D20" s="29">
        <v>3.4</v>
      </c>
      <c r="E20" s="29"/>
      <c r="F20" s="29">
        <f t="shared" si="1"/>
        <v>136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42" t="s">
        <v>503</v>
      </c>
      <c r="C21" s="29">
        <f t="shared" si="0"/>
        <v>3.55</v>
      </c>
      <c r="D21" s="29">
        <v>3.55</v>
      </c>
      <c r="E21" s="29"/>
      <c r="F21" s="29">
        <f t="shared" si="1"/>
        <v>142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16</v>
      </c>
      <c r="B22" s="42" t="s">
        <v>504</v>
      </c>
      <c r="C22" s="29">
        <f t="shared" si="0"/>
        <v>6</v>
      </c>
      <c r="D22" s="29">
        <v>6</v>
      </c>
      <c r="E22" s="29"/>
      <c r="F22" s="29">
        <f t="shared" si="1"/>
        <v>240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17</v>
      </c>
      <c r="B23" s="42" t="s">
        <v>505</v>
      </c>
      <c r="C23" s="29">
        <f t="shared" si="0"/>
        <v>3.4</v>
      </c>
      <c r="D23" s="29">
        <v>3.4</v>
      </c>
      <c r="E23" s="29"/>
      <c r="F23" s="29">
        <f t="shared" si="1"/>
        <v>136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18</v>
      </c>
      <c r="B24" s="42" t="s">
        <v>506</v>
      </c>
      <c r="C24" s="29">
        <f t="shared" si="0"/>
        <v>8</v>
      </c>
      <c r="D24" s="29">
        <v>8</v>
      </c>
      <c r="E24" s="29"/>
      <c r="F24" s="29">
        <f t="shared" si="1"/>
        <v>320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19</v>
      </c>
      <c r="B25" s="42" t="s">
        <v>507</v>
      </c>
      <c r="C25" s="29">
        <f t="shared" si="0"/>
        <v>2.5</v>
      </c>
      <c r="D25" s="29">
        <v>2.5</v>
      </c>
      <c r="E25" s="29"/>
      <c r="F25" s="29">
        <f t="shared" si="1"/>
        <v>100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20</v>
      </c>
      <c r="B26" s="42" t="s">
        <v>508</v>
      </c>
      <c r="C26" s="29">
        <f t="shared" si="0"/>
        <v>6.5</v>
      </c>
      <c r="D26" s="29">
        <v>6.5</v>
      </c>
      <c r="E26" s="29"/>
      <c r="F26" s="29">
        <f t="shared" si="1"/>
        <v>260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21</v>
      </c>
      <c r="B27" s="42" t="s">
        <v>509</v>
      </c>
      <c r="C27" s="29">
        <f t="shared" si="0"/>
        <v>4</v>
      </c>
      <c r="D27" s="29">
        <v>4</v>
      </c>
      <c r="E27" s="29"/>
      <c r="F27" s="29">
        <f t="shared" si="1"/>
        <v>160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22</v>
      </c>
      <c r="B28" s="42" t="s">
        <v>510</v>
      </c>
      <c r="C28" s="29">
        <f t="shared" si="0"/>
        <v>2.8</v>
      </c>
      <c r="D28" s="29">
        <v>2.8</v>
      </c>
      <c r="E28" s="29"/>
      <c r="F28" s="29">
        <f t="shared" si="1"/>
        <v>112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30" customHeight="1">
      <c r="A29" s="50" t="s">
        <v>111</v>
      </c>
      <c r="B29" s="50"/>
      <c r="C29" s="30">
        <f>SUM(C7:C28)</f>
        <v>112.15</v>
      </c>
      <c r="D29" s="30">
        <f>SUM(D7:D28)</f>
        <v>112.15</v>
      </c>
      <c r="E29" s="30"/>
      <c r="F29" s="30">
        <f t="shared" si="1"/>
        <v>4486</v>
      </c>
      <c r="G29" s="8"/>
      <c r="H29" s="8"/>
      <c r="I29" s="8"/>
      <c r="J29" s="8"/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36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</sheetData>
  <sheetProtection/>
  <mergeCells count="8">
    <mergeCell ref="A5:A6"/>
    <mergeCell ref="B5:B6"/>
    <mergeCell ref="C5:C6"/>
    <mergeCell ref="D5:E5"/>
    <mergeCell ref="F5:F6"/>
    <mergeCell ref="A29:B29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90"/>
  <sheetViews>
    <sheetView zoomScalePageLayoutView="0" workbookViewId="0" topLeftCell="A1">
      <selection activeCell="A1" sqref="A1:F1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598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33" t="s">
        <v>511</v>
      </c>
      <c r="C7" s="27">
        <f>D7+E7</f>
        <v>4.83</v>
      </c>
      <c r="D7" s="35">
        <v>4.83</v>
      </c>
      <c r="E7" s="27"/>
      <c r="F7" s="27">
        <f aca="true" t="shared" si="0" ref="F7:F12">C7*40</f>
        <v>193.2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39" t="s">
        <v>512</v>
      </c>
      <c r="C8" s="27">
        <f>D8+E8</f>
        <v>10</v>
      </c>
      <c r="D8" s="35">
        <v>10</v>
      </c>
      <c r="E8" s="27"/>
      <c r="F8" s="27">
        <f t="shared" si="0"/>
        <v>400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33" t="s">
        <v>513</v>
      </c>
      <c r="C9" s="27">
        <f>D9+E9</f>
        <v>21</v>
      </c>
      <c r="D9" s="35">
        <v>21</v>
      </c>
      <c r="E9" s="27"/>
      <c r="F9" s="27">
        <f t="shared" si="0"/>
        <v>840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33" t="s">
        <v>514</v>
      </c>
      <c r="C10" s="27">
        <f>D10+E10</f>
        <v>30</v>
      </c>
      <c r="D10" s="35">
        <v>30</v>
      </c>
      <c r="E10" s="27"/>
      <c r="F10" s="27">
        <f t="shared" si="0"/>
        <v>1200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33" t="s">
        <v>515</v>
      </c>
      <c r="C11" s="27">
        <f>D11+E11</f>
        <v>7.12</v>
      </c>
      <c r="D11" s="35">
        <v>7.12</v>
      </c>
      <c r="E11" s="27"/>
      <c r="F11" s="27">
        <f t="shared" si="0"/>
        <v>284.8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30" customHeight="1">
      <c r="A12" s="50" t="s">
        <v>111</v>
      </c>
      <c r="B12" s="50"/>
      <c r="C12" s="30">
        <f>SUM(C7:C11)</f>
        <v>72.95</v>
      </c>
      <c r="D12" s="30">
        <f>SUM(D7:D11)</f>
        <v>72.95</v>
      </c>
      <c r="E12" s="30"/>
      <c r="F12" s="44">
        <f t="shared" si="0"/>
        <v>2918</v>
      </c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36" ht="16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6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6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6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6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6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6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6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6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6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6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6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6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6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6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</sheetData>
  <sheetProtection/>
  <mergeCells count="8">
    <mergeCell ref="A5:A6"/>
    <mergeCell ref="B5:B6"/>
    <mergeCell ref="C5:C6"/>
    <mergeCell ref="D5:E5"/>
    <mergeCell ref="F5:F6"/>
    <mergeCell ref="A12:B12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108"/>
  <sheetViews>
    <sheetView zoomScalePageLayoutView="0" workbookViewId="0" topLeftCell="A1">
      <selection activeCell="I9" sqref="I9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599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81.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28" t="s">
        <v>516</v>
      </c>
      <c r="C7" s="29">
        <f aca="true" t="shared" si="0" ref="C7:C40">D7+E7</f>
        <v>5.2</v>
      </c>
      <c r="D7" s="29">
        <v>5.2</v>
      </c>
      <c r="E7" s="29"/>
      <c r="F7" s="29">
        <f aca="true" t="shared" si="1" ref="F7:F40">C7*40</f>
        <v>208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28" t="s">
        <v>517</v>
      </c>
      <c r="C8" s="29">
        <f t="shared" si="0"/>
        <v>2.6</v>
      </c>
      <c r="D8" s="29">
        <v>2.6</v>
      </c>
      <c r="E8" s="29"/>
      <c r="F8" s="29">
        <f t="shared" si="1"/>
        <v>104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28" t="s">
        <v>518</v>
      </c>
      <c r="C9" s="29">
        <f t="shared" si="0"/>
        <v>6.68</v>
      </c>
      <c r="D9" s="29">
        <v>6.68</v>
      </c>
      <c r="E9" s="29"/>
      <c r="F9" s="29">
        <f t="shared" si="1"/>
        <v>267.2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28" t="s">
        <v>519</v>
      </c>
      <c r="C10" s="29">
        <f t="shared" si="0"/>
        <v>1.69</v>
      </c>
      <c r="D10" s="29">
        <v>1.69</v>
      </c>
      <c r="E10" s="29"/>
      <c r="F10" s="29">
        <f t="shared" si="1"/>
        <v>67.6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28" t="s">
        <v>520</v>
      </c>
      <c r="C11" s="29">
        <f t="shared" si="0"/>
        <v>2.52</v>
      </c>
      <c r="D11" s="29">
        <v>2.52</v>
      </c>
      <c r="E11" s="29"/>
      <c r="F11" s="29">
        <f t="shared" si="1"/>
        <v>100.8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28" t="s">
        <v>521</v>
      </c>
      <c r="C12" s="29">
        <f t="shared" si="0"/>
        <v>1.27</v>
      </c>
      <c r="D12" s="29">
        <v>1.27</v>
      </c>
      <c r="E12" s="29"/>
      <c r="F12" s="29">
        <f t="shared" si="1"/>
        <v>50.8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28" t="s">
        <v>522</v>
      </c>
      <c r="C13" s="29">
        <f t="shared" si="0"/>
        <v>2.28</v>
      </c>
      <c r="D13" s="29">
        <v>2.28</v>
      </c>
      <c r="E13" s="29"/>
      <c r="F13" s="29">
        <f t="shared" si="1"/>
        <v>91.19999999999999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28" t="s">
        <v>523</v>
      </c>
      <c r="C14" s="29">
        <f t="shared" si="0"/>
        <v>2.7</v>
      </c>
      <c r="D14" s="29">
        <v>2.7</v>
      </c>
      <c r="E14" s="29"/>
      <c r="F14" s="29">
        <f t="shared" si="1"/>
        <v>108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28" t="s">
        <v>524</v>
      </c>
      <c r="C15" s="29">
        <f t="shared" si="0"/>
        <v>3.02</v>
      </c>
      <c r="D15" s="29">
        <v>3.02</v>
      </c>
      <c r="E15" s="29"/>
      <c r="F15" s="29">
        <f t="shared" si="1"/>
        <v>120.8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28" t="s">
        <v>525</v>
      </c>
      <c r="C16" s="29">
        <f t="shared" si="0"/>
        <v>2</v>
      </c>
      <c r="D16" s="29">
        <v>2</v>
      </c>
      <c r="E16" s="29"/>
      <c r="F16" s="29">
        <f t="shared" si="1"/>
        <v>80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28" t="s">
        <v>526</v>
      </c>
      <c r="C17" s="29">
        <f t="shared" si="0"/>
        <v>5.36</v>
      </c>
      <c r="D17" s="29">
        <v>5.36</v>
      </c>
      <c r="E17" s="29"/>
      <c r="F17" s="29">
        <f t="shared" si="1"/>
        <v>214.4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28" t="s">
        <v>527</v>
      </c>
      <c r="C18" s="29">
        <f t="shared" si="0"/>
        <v>4.09</v>
      </c>
      <c r="D18" s="29">
        <v>4.09</v>
      </c>
      <c r="E18" s="29"/>
      <c r="F18" s="29">
        <f t="shared" si="1"/>
        <v>163.6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28" t="s">
        <v>528</v>
      </c>
      <c r="C19" s="29">
        <f t="shared" si="0"/>
        <v>1.6</v>
      </c>
      <c r="D19" s="29">
        <v>1.6</v>
      </c>
      <c r="E19" s="29"/>
      <c r="F19" s="29">
        <f t="shared" si="1"/>
        <v>64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28" t="s">
        <v>529</v>
      </c>
      <c r="C20" s="29">
        <f t="shared" si="0"/>
        <v>2</v>
      </c>
      <c r="D20" s="29">
        <v>2</v>
      </c>
      <c r="E20" s="29"/>
      <c r="F20" s="29">
        <f t="shared" si="1"/>
        <v>80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28" t="s">
        <v>530</v>
      </c>
      <c r="C21" s="29">
        <f t="shared" si="0"/>
        <v>2.39</v>
      </c>
      <c r="D21" s="29">
        <v>2.39</v>
      </c>
      <c r="E21" s="29"/>
      <c r="F21" s="29">
        <f t="shared" si="1"/>
        <v>95.60000000000001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16</v>
      </c>
      <c r="B22" s="28" t="s">
        <v>531</v>
      </c>
      <c r="C22" s="29">
        <f t="shared" si="0"/>
        <v>1.9</v>
      </c>
      <c r="D22" s="29">
        <v>1.9</v>
      </c>
      <c r="E22" s="29"/>
      <c r="F22" s="29">
        <f t="shared" si="1"/>
        <v>76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17</v>
      </c>
      <c r="B23" s="28" t="s">
        <v>532</v>
      </c>
      <c r="C23" s="29">
        <f t="shared" si="0"/>
        <v>2</v>
      </c>
      <c r="D23" s="29">
        <v>2</v>
      </c>
      <c r="E23" s="29"/>
      <c r="F23" s="29">
        <f t="shared" si="1"/>
        <v>80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18</v>
      </c>
      <c r="B24" s="28" t="s">
        <v>533</v>
      </c>
      <c r="C24" s="29">
        <f t="shared" si="0"/>
        <v>2.57</v>
      </c>
      <c r="D24" s="29">
        <v>2.57</v>
      </c>
      <c r="E24" s="29"/>
      <c r="F24" s="29">
        <f t="shared" si="1"/>
        <v>102.8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19</v>
      </c>
      <c r="B25" s="28" t="s">
        <v>534</v>
      </c>
      <c r="C25" s="29">
        <f t="shared" si="0"/>
        <v>2.46</v>
      </c>
      <c r="D25" s="29">
        <v>2.46</v>
      </c>
      <c r="E25" s="29"/>
      <c r="F25" s="29">
        <f t="shared" si="1"/>
        <v>98.4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20</v>
      </c>
      <c r="B26" s="28" t="s">
        <v>535</v>
      </c>
      <c r="C26" s="29">
        <f t="shared" si="0"/>
        <v>3.18</v>
      </c>
      <c r="D26" s="29">
        <v>3.18</v>
      </c>
      <c r="E26" s="29"/>
      <c r="F26" s="29">
        <f t="shared" si="1"/>
        <v>127.2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21</v>
      </c>
      <c r="B27" s="28" t="s">
        <v>536</v>
      </c>
      <c r="C27" s="29">
        <f t="shared" si="0"/>
        <v>1</v>
      </c>
      <c r="D27" s="29">
        <v>1</v>
      </c>
      <c r="E27" s="29"/>
      <c r="F27" s="29">
        <f t="shared" si="1"/>
        <v>40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22</v>
      </c>
      <c r="B28" s="28" t="s">
        <v>537</v>
      </c>
      <c r="C28" s="29">
        <f t="shared" si="0"/>
        <v>2.76</v>
      </c>
      <c r="D28" s="29">
        <v>2.76</v>
      </c>
      <c r="E28" s="29"/>
      <c r="F28" s="29">
        <f t="shared" si="1"/>
        <v>110.39999999999999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25">
        <v>23</v>
      </c>
      <c r="B29" s="28" t="s">
        <v>538</v>
      </c>
      <c r="C29" s="29">
        <f t="shared" si="0"/>
        <v>3.29</v>
      </c>
      <c r="D29" s="29">
        <v>3.29</v>
      </c>
      <c r="E29" s="29"/>
      <c r="F29" s="29">
        <f t="shared" si="1"/>
        <v>131.6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>
      <c r="A30" s="25">
        <v>24</v>
      </c>
      <c r="B30" s="28" t="s">
        <v>539</v>
      </c>
      <c r="C30" s="29">
        <f t="shared" si="0"/>
        <v>5.44</v>
      </c>
      <c r="D30" s="29">
        <v>5.44</v>
      </c>
      <c r="E30" s="29"/>
      <c r="F30" s="29">
        <f t="shared" si="1"/>
        <v>217.60000000000002</v>
      </c>
      <c r="G30" s="6"/>
      <c r="H30" s="6"/>
      <c r="I30" s="6"/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>
      <c r="A31" s="25">
        <v>25</v>
      </c>
      <c r="B31" s="28" t="s">
        <v>540</v>
      </c>
      <c r="C31" s="29">
        <f t="shared" si="0"/>
        <v>3.67</v>
      </c>
      <c r="D31" s="29">
        <v>3.67</v>
      </c>
      <c r="E31" s="29"/>
      <c r="F31" s="29">
        <f t="shared" si="1"/>
        <v>146.8</v>
      </c>
      <c r="G31" s="6"/>
      <c r="H31" s="6"/>
      <c r="I31" s="6"/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6.5">
      <c r="A32" s="25">
        <v>26</v>
      </c>
      <c r="B32" s="28" t="s">
        <v>541</v>
      </c>
      <c r="C32" s="29">
        <f t="shared" si="0"/>
        <v>6.13</v>
      </c>
      <c r="D32" s="29">
        <v>6.13</v>
      </c>
      <c r="E32" s="29"/>
      <c r="F32" s="29">
        <f t="shared" si="1"/>
        <v>245.2</v>
      </c>
      <c r="G32" s="6"/>
      <c r="H32" s="6"/>
      <c r="I32" s="6"/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6.5">
      <c r="A33" s="25">
        <v>27</v>
      </c>
      <c r="B33" s="28" t="s">
        <v>542</v>
      </c>
      <c r="C33" s="29">
        <f t="shared" si="0"/>
        <v>4.5</v>
      </c>
      <c r="D33" s="29">
        <v>4.5</v>
      </c>
      <c r="E33" s="29"/>
      <c r="F33" s="29">
        <f t="shared" si="1"/>
        <v>180</v>
      </c>
      <c r="G33" s="6"/>
      <c r="H33" s="6"/>
      <c r="I33" s="6"/>
      <c r="J33" s="6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6.5">
      <c r="A34" s="25">
        <v>28</v>
      </c>
      <c r="B34" s="28" t="s">
        <v>543</v>
      </c>
      <c r="C34" s="29">
        <f t="shared" si="0"/>
        <v>2.43</v>
      </c>
      <c r="D34" s="29">
        <v>2.43</v>
      </c>
      <c r="E34" s="29"/>
      <c r="F34" s="29">
        <f t="shared" si="1"/>
        <v>97.2</v>
      </c>
      <c r="G34" s="6"/>
      <c r="H34" s="6"/>
      <c r="I34" s="6"/>
      <c r="J34" s="6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6.5">
      <c r="A35" s="25">
        <v>29</v>
      </c>
      <c r="B35" s="28" t="s">
        <v>544</v>
      </c>
      <c r="C35" s="29">
        <f t="shared" si="0"/>
        <v>2.2</v>
      </c>
      <c r="D35" s="29">
        <v>2.2</v>
      </c>
      <c r="E35" s="29"/>
      <c r="F35" s="29">
        <f t="shared" si="1"/>
        <v>88</v>
      </c>
      <c r="G35" s="6"/>
      <c r="H35" s="6"/>
      <c r="I35" s="6"/>
      <c r="J35" s="6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6.5">
      <c r="A36" s="25">
        <v>30</v>
      </c>
      <c r="B36" s="28" t="s">
        <v>545</v>
      </c>
      <c r="C36" s="29">
        <f t="shared" si="0"/>
        <v>2.5</v>
      </c>
      <c r="D36" s="29">
        <v>2.5</v>
      </c>
      <c r="E36" s="29"/>
      <c r="F36" s="29">
        <f t="shared" si="1"/>
        <v>100</v>
      </c>
      <c r="G36" s="6"/>
      <c r="H36" s="6"/>
      <c r="I36" s="6"/>
      <c r="J36" s="6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6.5">
      <c r="A37" s="25">
        <v>31</v>
      </c>
      <c r="B37" s="28" t="s">
        <v>546</v>
      </c>
      <c r="C37" s="29">
        <f t="shared" si="0"/>
        <v>3.6</v>
      </c>
      <c r="D37" s="29">
        <v>3.6</v>
      </c>
      <c r="E37" s="29"/>
      <c r="F37" s="29">
        <f t="shared" si="1"/>
        <v>144</v>
      </c>
      <c r="G37" s="6"/>
      <c r="H37" s="6"/>
      <c r="I37" s="6"/>
      <c r="J37" s="6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6.5">
      <c r="A38" s="25">
        <v>32</v>
      </c>
      <c r="B38" s="28" t="s">
        <v>547</v>
      </c>
      <c r="C38" s="29">
        <f t="shared" si="0"/>
        <v>2.1</v>
      </c>
      <c r="D38" s="29">
        <v>2.1</v>
      </c>
      <c r="E38" s="29"/>
      <c r="F38" s="29">
        <f t="shared" si="1"/>
        <v>84</v>
      </c>
      <c r="G38" s="6"/>
      <c r="H38" s="6"/>
      <c r="I38" s="6"/>
      <c r="J38" s="6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6.5">
      <c r="A39" s="25">
        <v>33</v>
      </c>
      <c r="B39" s="28" t="s">
        <v>548</v>
      </c>
      <c r="C39" s="29">
        <f t="shared" si="0"/>
        <v>3.23</v>
      </c>
      <c r="D39" s="29">
        <v>3.23</v>
      </c>
      <c r="E39" s="29"/>
      <c r="F39" s="29">
        <f t="shared" si="1"/>
        <v>129.2</v>
      </c>
      <c r="G39" s="6"/>
      <c r="H39" s="6"/>
      <c r="I39" s="6"/>
      <c r="J39" s="6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6.5">
      <c r="A40" s="25">
        <v>34</v>
      </c>
      <c r="B40" s="28" t="s">
        <v>549</v>
      </c>
      <c r="C40" s="29">
        <f t="shared" si="0"/>
        <v>2.7</v>
      </c>
      <c r="D40" s="29">
        <v>2.7</v>
      </c>
      <c r="E40" s="29"/>
      <c r="F40" s="29">
        <f t="shared" si="1"/>
        <v>108</v>
      </c>
      <c r="G40" s="6"/>
      <c r="H40" s="6"/>
      <c r="I40" s="6"/>
      <c r="J40" s="6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6.5">
      <c r="A41" s="25">
        <v>35</v>
      </c>
      <c r="B41" s="28" t="s">
        <v>550</v>
      </c>
      <c r="C41" s="29">
        <f aca="true" t="shared" si="2" ref="C41:C55">D41+E41</f>
        <v>2.59</v>
      </c>
      <c r="D41" s="29">
        <v>2.59</v>
      </c>
      <c r="E41" s="29"/>
      <c r="F41" s="29">
        <f aca="true" t="shared" si="3" ref="F41:F56">C41*40</f>
        <v>103.6</v>
      </c>
      <c r="G41" s="6"/>
      <c r="H41" s="6"/>
      <c r="I41" s="6"/>
      <c r="J41" s="6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6.5">
      <c r="A42" s="25">
        <v>36</v>
      </c>
      <c r="B42" s="28" t="s">
        <v>551</v>
      </c>
      <c r="C42" s="29">
        <f t="shared" si="2"/>
        <v>2.18</v>
      </c>
      <c r="D42" s="29">
        <v>2.18</v>
      </c>
      <c r="E42" s="29"/>
      <c r="F42" s="29">
        <f t="shared" si="3"/>
        <v>87.2</v>
      </c>
      <c r="G42" s="6"/>
      <c r="H42" s="6"/>
      <c r="I42" s="6"/>
      <c r="J42" s="6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6.5">
      <c r="A43" s="25">
        <v>37</v>
      </c>
      <c r="B43" s="28" t="s">
        <v>552</v>
      </c>
      <c r="C43" s="29">
        <f t="shared" si="2"/>
        <v>2.7</v>
      </c>
      <c r="D43" s="29">
        <v>2.7</v>
      </c>
      <c r="E43" s="29"/>
      <c r="F43" s="29">
        <f t="shared" si="3"/>
        <v>108</v>
      </c>
      <c r="G43" s="6"/>
      <c r="H43" s="6"/>
      <c r="I43" s="6"/>
      <c r="J43" s="6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6.5">
      <c r="A44" s="25">
        <v>38</v>
      </c>
      <c r="B44" s="28" t="s">
        <v>553</v>
      </c>
      <c r="C44" s="29">
        <f t="shared" si="2"/>
        <v>2.3</v>
      </c>
      <c r="D44" s="29">
        <v>2.3</v>
      </c>
      <c r="E44" s="29"/>
      <c r="F44" s="29">
        <f t="shared" si="3"/>
        <v>92</v>
      </c>
      <c r="G44" s="6"/>
      <c r="H44" s="6"/>
      <c r="I44" s="6"/>
      <c r="J44" s="6"/>
      <c r="K44" s="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6.5">
      <c r="A45" s="25">
        <v>39</v>
      </c>
      <c r="B45" s="28" t="s">
        <v>554</v>
      </c>
      <c r="C45" s="29">
        <f t="shared" si="2"/>
        <v>4.84</v>
      </c>
      <c r="D45" s="29">
        <v>4.84</v>
      </c>
      <c r="E45" s="29"/>
      <c r="F45" s="29">
        <f t="shared" si="3"/>
        <v>193.6</v>
      </c>
      <c r="G45" s="6"/>
      <c r="H45" s="6"/>
      <c r="I45" s="6"/>
      <c r="J45" s="6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6.5">
      <c r="A46" s="25">
        <v>40</v>
      </c>
      <c r="B46" s="28" t="s">
        <v>555</v>
      </c>
      <c r="C46" s="29">
        <f t="shared" si="2"/>
        <v>4</v>
      </c>
      <c r="D46" s="29">
        <v>4</v>
      </c>
      <c r="E46" s="29"/>
      <c r="F46" s="29">
        <f t="shared" si="3"/>
        <v>160</v>
      </c>
      <c r="G46" s="6"/>
      <c r="H46" s="6"/>
      <c r="I46" s="6"/>
      <c r="J46" s="6"/>
      <c r="K46" s="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6.5">
      <c r="A47" s="25">
        <v>41</v>
      </c>
      <c r="B47" s="28" t="s">
        <v>556</v>
      </c>
      <c r="C47" s="29">
        <f t="shared" si="2"/>
        <v>1.8</v>
      </c>
      <c r="D47" s="29">
        <v>1.8</v>
      </c>
      <c r="E47" s="29"/>
      <c r="F47" s="29">
        <f t="shared" si="3"/>
        <v>72</v>
      </c>
      <c r="G47" s="6"/>
      <c r="H47" s="6"/>
      <c r="I47" s="6"/>
      <c r="J47" s="6"/>
      <c r="K47" s="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6.5">
      <c r="A48" s="25">
        <v>42</v>
      </c>
      <c r="B48" s="28" t="s">
        <v>557</v>
      </c>
      <c r="C48" s="29">
        <f t="shared" si="2"/>
        <v>2.96</v>
      </c>
      <c r="D48" s="29">
        <v>2.96</v>
      </c>
      <c r="E48" s="29"/>
      <c r="F48" s="29">
        <f t="shared" si="3"/>
        <v>118.4</v>
      </c>
      <c r="G48" s="6"/>
      <c r="H48" s="6"/>
      <c r="I48" s="6"/>
      <c r="J48" s="6"/>
      <c r="K48" s="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6.5">
      <c r="A49" s="25">
        <v>43</v>
      </c>
      <c r="B49" s="28" t="s">
        <v>558</v>
      </c>
      <c r="C49" s="29">
        <f t="shared" si="2"/>
        <v>3.5</v>
      </c>
      <c r="D49" s="29">
        <v>3.5</v>
      </c>
      <c r="E49" s="29"/>
      <c r="F49" s="29">
        <f t="shared" si="3"/>
        <v>140</v>
      </c>
      <c r="G49" s="6"/>
      <c r="H49" s="6"/>
      <c r="I49" s="6"/>
      <c r="J49" s="6"/>
      <c r="K49" s="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6.5">
      <c r="A50" s="25">
        <v>44</v>
      </c>
      <c r="B50" s="28" t="s">
        <v>559</v>
      </c>
      <c r="C50" s="29">
        <f t="shared" si="2"/>
        <v>2.5</v>
      </c>
      <c r="D50" s="29">
        <v>2.5</v>
      </c>
      <c r="E50" s="29"/>
      <c r="F50" s="29">
        <f t="shared" si="3"/>
        <v>100</v>
      </c>
      <c r="G50" s="6"/>
      <c r="H50" s="6"/>
      <c r="I50" s="6"/>
      <c r="J50" s="6"/>
      <c r="K50" s="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6.5">
      <c r="A51" s="25">
        <v>45</v>
      </c>
      <c r="B51" s="28" t="s">
        <v>560</v>
      </c>
      <c r="C51" s="29">
        <f t="shared" si="2"/>
        <v>2.5</v>
      </c>
      <c r="D51" s="29">
        <v>2.5</v>
      </c>
      <c r="E51" s="29"/>
      <c r="F51" s="29">
        <f t="shared" si="3"/>
        <v>100</v>
      </c>
      <c r="G51" s="6"/>
      <c r="H51" s="6"/>
      <c r="I51" s="6"/>
      <c r="J51" s="6"/>
      <c r="K51" s="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6.5">
      <c r="A52" s="25">
        <v>46</v>
      </c>
      <c r="B52" s="28" t="s">
        <v>561</v>
      </c>
      <c r="C52" s="29">
        <f t="shared" si="2"/>
        <v>2.76</v>
      </c>
      <c r="D52" s="29">
        <v>2.76</v>
      </c>
      <c r="E52" s="29"/>
      <c r="F52" s="29">
        <f t="shared" si="3"/>
        <v>110.39999999999999</v>
      </c>
      <c r="G52" s="6"/>
      <c r="H52" s="6"/>
      <c r="I52" s="6"/>
      <c r="J52" s="6"/>
      <c r="K52" s="7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6.5">
      <c r="A53" s="25">
        <v>47</v>
      </c>
      <c r="B53" s="28" t="s">
        <v>195</v>
      </c>
      <c r="C53" s="29">
        <f t="shared" si="2"/>
        <v>2.4</v>
      </c>
      <c r="D53" s="29">
        <v>2.4</v>
      </c>
      <c r="E53" s="29"/>
      <c r="F53" s="29">
        <f t="shared" si="3"/>
        <v>96</v>
      </c>
      <c r="G53" s="6"/>
      <c r="H53" s="6"/>
      <c r="I53" s="6"/>
      <c r="J53" s="6"/>
      <c r="K53" s="7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6.5">
      <c r="A54" s="25">
        <v>48</v>
      </c>
      <c r="B54" s="28" t="s">
        <v>562</v>
      </c>
      <c r="C54" s="29">
        <f t="shared" si="2"/>
        <v>4.55</v>
      </c>
      <c r="D54" s="29">
        <v>4.55</v>
      </c>
      <c r="E54" s="29"/>
      <c r="F54" s="29">
        <f t="shared" si="3"/>
        <v>182</v>
      </c>
      <c r="G54" s="6"/>
      <c r="H54" s="6"/>
      <c r="I54" s="6"/>
      <c r="J54" s="6"/>
      <c r="K54" s="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6.5">
      <c r="A55" s="25">
        <v>49</v>
      </c>
      <c r="B55" s="28" t="s">
        <v>563</v>
      </c>
      <c r="C55" s="29">
        <f t="shared" si="2"/>
        <v>2.57</v>
      </c>
      <c r="D55" s="29">
        <v>2.57</v>
      </c>
      <c r="E55" s="29"/>
      <c r="F55" s="29">
        <f t="shared" si="3"/>
        <v>102.8</v>
      </c>
      <c r="G55" s="6"/>
      <c r="H55" s="6"/>
      <c r="I55" s="6"/>
      <c r="J55" s="6"/>
      <c r="K55" s="7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30" customHeight="1">
      <c r="A56" s="50" t="s">
        <v>111</v>
      </c>
      <c r="B56" s="50"/>
      <c r="C56" s="30">
        <f>SUM(C7:C55)</f>
        <v>147.21</v>
      </c>
      <c r="D56" s="30">
        <f>SUM(D7:D55)</f>
        <v>147.21</v>
      </c>
      <c r="E56" s="30"/>
      <c r="F56" s="30">
        <f t="shared" si="3"/>
        <v>5888.400000000001</v>
      </c>
      <c r="G56" s="8"/>
      <c r="H56" s="8"/>
      <c r="I56" s="8"/>
      <c r="J56" s="8"/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6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6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6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6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6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6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6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6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6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6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16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16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16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6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6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6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6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6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6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6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6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6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6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6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6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6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</sheetData>
  <sheetProtection/>
  <mergeCells count="8">
    <mergeCell ref="A5:A6"/>
    <mergeCell ref="B5:B6"/>
    <mergeCell ref="C5:C6"/>
    <mergeCell ref="D5:E5"/>
    <mergeCell ref="F5:F6"/>
    <mergeCell ref="A56:B56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A1">
      <selection activeCell="B18" sqref="B18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600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81.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42" t="s">
        <v>564</v>
      </c>
      <c r="C7" s="29">
        <f aca="true" t="shared" si="0" ref="C7:C32">D7+E7</f>
        <v>3</v>
      </c>
      <c r="D7" s="29">
        <v>3</v>
      </c>
      <c r="E7" s="29"/>
      <c r="F7" s="29">
        <f aca="true" t="shared" si="1" ref="F7:F33">C7*40</f>
        <v>120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42" t="s">
        <v>223</v>
      </c>
      <c r="C8" s="29">
        <f t="shared" si="0"/>
        <v>3</v>
      </c>
      <c r="D8" s="29">
        <v>3</v>
      </c>
      <c r="E8" s="29"/>
      <c r="F8" s="29">
        <f t="shared" si="1"/>
        <v>120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42" t="s">
        <v>565</v>
      </c>
      <c r="C9" s="29">
        <f t="shared" si="0"/>
        <v>3.08</v>
      </c>
      <c r="D9" s="29">
        <v>3.08</v>
      </c>
      <c r="E9" s="29"/>
      <c r="F9" s="29">
        <f t="shared" si="1"/>
        <v>123.2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42" t="s">
        <v>566</v>
      </c>
      <c r="C10" s="29">
        <f t="shared" si="0"/>
        <v>1.88</v>
      </c>
      <c r="D10" s="29">
        <v>1.88</v>
      </c>
      <c r="E10" s="29"/>
      <c r="F10" s="29">
        <f t="shared" si="1"/>
        <v>75.19999999999999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28" t="s">
        <v>567</v>
      </c>
      <c r="C11" s="29">
        <f t="shared" si="0"/>
        <v>2.75</v>
      </c>
      <c r="D11" s="29">
        <v>2.75</v>
      </c>
      <c r="E11" s="29"/>
      <c r="F11" s="29">
        <f t="shared" si="1"/>
        <v>110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28" t="s">
        <v>568</v>
      </c>
      <c r="C12" s="29">
        <f t="shared" si="0"/>
        <v>4.25</v>
      </c>
      <c r="D12" s="29">
        <v>4.25</v>
      </c>
      <c r="E12" s="29"/>
      <c r="F12" s="29">
        <f t="shared" si="1"/>
        <v>170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28" t="s">
        <v>569</v>
      </c>
      <c r="C13" s="29">
        <f t="shared" si="0"/>
        <v>1.25</v>
      </c>
      <c r="D13" s="29">
        <v>1.25</v>
      </c>
      <c r="E13" s="29"/>
      <c r="F13" s="29">
        <f t="shared" si="1"/>
        <v>50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42" t="s">
        <v>570</v>
      </c>
      <c r="C14" s="29">
        <f t="shared" si="0"/>
        <v>2.4</v>
      </c>
      <c r="D14" s="29">
        <v>2.4</v>
      </c>
      <c r="E14" s="29"/>
      <c r="F14" s="29">
        <f t="shared" si="1"/>
        <v>96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42" t="s">
        <v>571</v>
      </c>
      <c r="C15" s="29">
        <f t="shared" si="0"/>
        <v>3.24</v>
      </c>
      <c r="D15" s="29">
        <v>3.24</v>
      </c>
      <c r="E15" s="29"/>
      <c r="F15" s="29">
        <f t="shared" si="1"/>
        <v>129.60000000000002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28" t="s">
        <v>572</v>
      </c>
      <c r="C16" s="29">
        <f t="shared" si="0"/>
        <v>2.32</v>
      </c>
      <c r="D16" s="29">
        <v>2.32</v>
      </c>
      <c r="E16" s="29"/>
      <c r="F16" s="29">
        <f t="shared" si="1"/>
        <v>92.8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28" t="s">
        <v>573</v>
      </c>
      <c r="C17" s="29">
        <f t="shared" si="0"/>
        <v>1.5</v>
      </c>
      <c r="D17" s="29">
        <v>1.5</v>
      </c>
      <c r="E17" s="29"/>
      <c r="F17" s="29">
        <f t="shared" si="1"/>
        <v>60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28" t="s">
        <v>574</v>
      </c>
      <c r="C18" s="29">
        <f t="shared" si="0"/>
        <v>2</v>
      </c>
      <c r="D18" s="29">
        <v>2</v>
      </c>
      <c r="E18" s="29"/>
      <c r="F18" s="29">
        <f t="shared" si="1"/>
        <v>80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28" t="s">
        <v>575</v>
      </c>
      <c r="C19" s="29">
        <f t="shared" si="0"/>
        <v>2</v>
      </c>
      <c r="D19" s="29">
        <v>2</v>
      </c>
      <c r="E19" s="29"/>
      <c r="F19" s="29">
        <f t="shared" si="1"/>
        <v>80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28" t="s">
        <v>576</v>
      </c>
      <c r="C20" s="29">
        <f t="shared" si="0"/>
        <v>1.91</v>
      </c>
      <c r="D20" s="29">
        <v>1.91</v>
      </c>
      <c r="E20" s="29"/>
      <c r="F20" s="29">
        <f t="shared" si="1"/>
        <v>76.39999999999999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28" t="s">
        <v>577</v>
      </c>
      <c r="C21" s="29">
        <f t="shared" si="0"/>
        <v>1.87</v>
      </c>
      <c r="D21" s="29">
        <v>1.87</v>
      </c>
      <c r="E21" s="29"/>
      <c r="F21" s="29">
        <f t="shared" si="1"/>
        <v>74.80000000000001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16</v>
      </c>
      <c r="B22" s="28" t="s">
        <v>578</v>
      </c>
      <c r="C22" s="29">
        <f t="shared" si="0"/>
        <v>1.2</v>
      </c>
      <c r="D22" s="29">
        <v>1.2</v>
      </c>
      <c r="E22" s="29"/>
      <c r="F22" s="29">
        <f t="shared" si="1"/>
        <v>48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17</v>
      </c>
      <c r="B23" s="42" t="s">
        <v>579</v>
      </c>
      <c r="C23" s="29">
        <f t="shared" si="0"/>
        <v>2.65</v>
      </c>
      <c r="D23" s="29">
        <v>2.65</v>
      </c>
      <c r="E23" s="29"/>
      <c r="F23" s="29">
        <f t="shared" si="1"/>
        <v>106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18</v>
      </c>
      <c r="B24" s="42" t="s">
        <v>580</v>
      </c>
      <c r="C24" s="29">
        <f t="shared" si="0"/>
        <v>1.4</v>
      </c>
      <c r="D24" s="29">
        <v>1.4</v>
      </c>
      <c r="E24" s="29"/>
      <c r="F24" s="29">
        <f t="shared" si="1"/>
        <v>56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19</v>
      </c>
      <c r="B25" s="42" t="s">
        <v>581</v>
      </c>
      <c r="C25" s="29">
        <f t="shared" si="0"/>
        <v>2.3</v>
      </c>
      <c r="D25" s="29">
        <v>2.3</v>
      </c>
      <c r="E25" s="29"/>
      <c r="F25" s="29">
        <f t="shared" si="1"/>
        <v>92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20</v>
      </c>
      <c r="B26" s="42" t="s">
        <v>582</v>
      </c>
      <c r="C26" s="29">
        <f t="shared" si="0"/>
        <v>1.73</v>
      </c>
      <c r="D26" s="29">
        <v>1.73</v>
      </c>
      <c r="E26" s="29"/>
      <c r="F26" s="29">
        <f t="shared" si="1"/>
        <v>69.2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21</v>
      </c>
      <c r="B27" s="28" t="s">
        <v>583</v>
      </c>
      <c r="C27" s="29">
        <f t="shared" si="0"/>
        <v>1.5</v>
      </c>
      <c r="D27" s="29">
        <v>1.5</v>
      </c>
      <c r="E27" s="29"/>
      <c r="F27" s="29">
        <f t="shared" si="1"/>
        <v>60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22</v>
      </c>
      <c r="B28" s="42" t="s">
        <v>583</v>
      </c>
      <c r="C28" s="29">
        <f t="shared" si="0"/>
        <v>2</v>
      </c>
      <c r="D28" s="29">
        <v>2</v>
      </c>
      <c r="E28" s="29"/>
      <c r="F28" s="29">
        <f t="shared" si="1"/>
        <v>80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25">
        <v>23</v>
      </c>
      <c r="B29" s="28" t="s">
        <v>584</v>
      </c>
      <c r="C29" s="29">
        <f t="shared" si="0"/>
        <v>1.32</v>
      </c>
      <c r="D29" s="29">
        <v>1.32</v>
      </c>
      <c r="E29" s="29"/>
      <c r="F29" s="29">
        <f t="shared" si="1"/>
        <v>52.800000000000004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>
      <c r="A30" s="25">
        <v>24</v>
      </c>
      <c r="B30" s="42" t="s">
        <v>585</v>
      </c>
      <c r="C30" s="29">
        <f t="shared" si="0"/>
        <v>2.61</v>
      </c>
      <c r="D30" s="29">
        <v>2.61</v>
      </c>
      <c r="E30" s="29"/>
      <c r="F30" s="29">
        <f t="shared" si="1"/>
        <v>104.39999999999999</v>
      </c>
      <c r="G30" s="6"/>
      <c r="H30" s="6"/>
      <c r="I30" s="6"/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>
      <c r="A31" s="25">
        <v>25</v>
      </c>
      <c r="B31" s="42" t="s">
        <v>586</v>
      </c>
      <c r="C31" s="29">
        <f t="shared" si="0"/>
        <v>1.55</v>
      </c>
      <c r="D31" s="29">
        <v>1.55</v>
      </c>
      <c r="E31" s="29"/>
      <c r="F31" s="29">
        <f t="shared" si="1"/>
        <v>62</v>
      </c>
      <c r="G31" s="6"/>
      <c r="H31" s="6"/>
      <c r="I31" s="6"/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6.5">
      <c r="A32" s="25">
        <v>26</v>
      </c>
      <c r="B32" s="42" t="s">
        <v>587</v>
      </c>
      <c r="C32" s="29">
        <f t="shared" si="0"/>
        <v>0.96</v>
      </c>
      <c r="D32" s="29">
        <v>0.96</v>
      </c>
      <c r="E32" s="29"/>
      <c r="F32" s="29">
        <f t="shared" si="1"/>
        <v>38.4</v>
      </c>
      <c r="G32" s="6"/>
      <c r="H32" s="6"/>
      <c r="I32" s="6"/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30" customHeight="1">
      <c r="A33" s="51" t="s">
        <v>111</v>
      </c>
      <c r="B33" s="52"/>
      <c r="C33" s="30">
        <f>SUM(C7:C32)</f>
        <v>55.66999999999999</v>
      </c>
      <c r="D33" s="30">
        <f>SUM(D7:D32)</f>
        <v>55.66999999999999</v>
      </c>
      <c r="E33" s="30"/>
      <c r="F33" s="30">
        <f t="shared" si="1"/>
        <v>2226.7999999999993</v>
      </c>
      <c r="G33" s="8"/>
      <c r="H33" s="8"/>
      <c r="I33" s="8"/>
      <c r="J33" s="8"/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</sheetData>
  <sheetProtection/>
  <mergeCells count="8">
    <mergeCell ref="A1:F1"/>
    <mergeCell ref="A3:F3"/>
    <mergeCell ref="A5:A6"/>
    <mergeCell ref="B5:B6"/>
    <mergeCell ref="C5:C6"/>
    <mergeCell ref="D5:E5"/>
    <mergeCell ref="F5:F6"/>
    <mergeCell ref="A33:B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K8" sqref="K8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</cols>
  <sheetData>
    <row r="1" spans="1:6" ht="32.25" customHeight="1">
      <c r="A1" s="48" t="s">
        <v>25</v>
      </c>
      <c r="B1" s="48"/>
      <c r="C1" s="48"/>
      <c r="D1" s="48"/>
      <c r="E1" s="48"/>
      <c r="F1" s="48"/>
    </row>
    <row r="2" spans="1:6" ht="16.5" customHeight="1">
      <c r="A2" s="47" t="s">
        <v>0</v>
      </c>
      <c r="B2" s="47"/>
      <c r="C2" s="47"/>
      <c r="D2" s="47"/>
      <c r="E2" s="47"/>
      <c r="F2" s="47"/>
    </row>
    <row r="3" spans="1:6" ht="35.25" customHeight="1">
      <c r="A3" s="45" t="s">
        <v>1</v>
      </c>
      <c r="B3" s="45" t="s">
        <v>26</v>
      </c>
      <c r="C3" s="45" t="s">
        <v>27</v>
      </c>
      <c r="D3" s="45" t="s">
        <v>4</v>
      </c>
      <c r="E3" s="45"/>
      <c r="F3" s="45" t="s">
        <v>28</v>
      </c>
    </row>
    <row r="4" spans="1:6" ht="70.5" customHeight="1">
      <c r="A4" s="45"/>
      <c r="B4" s="45"/>
      <c r="C4" s="45"/>
      <c r="D4" s="3" t="s">
        <v>3</v>
      </c>
      <c r="E4" s="3" t="s">
        <v>29</v>
      </c>
      <c r="F4" s="45"/>
    </row>
    <row r="5" spans="1:6" ht="16.5">
      <c r="A5" s="25">
        <v>1</v>
      </c>
      <c r="B5" s="26" t="s">
        <v>30</v>
      </c>
      <c r="C5" s="27">
        <f aca="true" t="shared" si="0" ref="C5:C67">D5+E5</f>
        <v>3.5</v>
      </c>
      <c r="D5" s="27">
        <v>3.5</v>
      </c>
      <c r="E5" s="27"/>
      <c r="F5" s="27">
        <f aca="true" t="shared" si="1" ref="F5:F67">C5*40</f>
        <v>140</v>
      </c>
    </row>
    <row r="6" spans="1:6" ht="16.5">
      <c r="A6" s="25">
        <v>2</v>
      </c>
      <c r="B6" s="26" t="s">
        <v>31</v>
      </c>
      <c r="C6" s="27">
        <f t="shared" si="0"/>
        <v>2.36</v>
      </c>
      <c r="D6" s="27">
        <v>2.36</v>
      </c>
      <c r="E6" s="27"/>
      <c r="F6" s="27">
        <f t="shared" si="1"/>
        <v>94.39999999999999</v>
      </c>
    </row>
    <row r="7" spans="1:6" ht="16.5">
      <c r="A7" s="25">
        <v>3</v>
      </c>
      <c r="B7" s="26" t="s">
        <v>32</v>
      </c>
      <c r="C7" s="27">
        <f t="shared" si="0"/>
        <v>3</v>
      </c>
      <c r="D7" s="27">
        <v>3</v>
      </c>
      <c r="E7" s="27"/>
      <c r="F7" s="27">
        <f t="shared" si="1"/>
        <v>120</v>
      </c>
    </row>
    <row r="8" spans="1:6" ht="16.5">
      <c r="A8" s="25">
        <v>4</v>
      </c>
      <c r="B8" s="26" t="s">
        <v>33</v>
      </c>
      <c r="C8" s="27">
        <f t="shared" si="0"/>
        <v>2.6</v>
      </c>
      <c r="D8" s="27">
        <v>2.6</v>
      </c>
      <c r="E8" s="27"/>
      <c r="F8" s="27">
        <f t="shared" si="1"/>
        <v>104</v>
      </c>
    </row>
    <row r="9" spans="1:6" ht="16.5">
      <c r="A9" s="25">
        <v>5</v>
      </c>
      <c r="B9" s="26" t="s">
        <v>34</v>
      </c>
      <c r="C9" s="27">
        <f t="shared" si="0"/>
        <v>4</v>
      </c>
      <c r="D9" s="27">
        <v>4</v>
      </c>
      <c r="E9" s="27"/>
      <c r="F9" s="27">
        <f t="shared" si="1"/>
        <v>160</v>
      </c>
    </row>
    <row r="10" spans="1:6" ht="16.5">
      <c r="A10" s="25">
        <v>6</v>
      </c>
      <c r="B10" s="26" t="s">
        <v>35</v>
      </c>
      <c r="C10" s="27">
        <f t="shared" si="0"/>
        <v>6</v>
      </c>
      <c r="D10" s="27">
        <v>6</v>
      </c>
      <c r="E10" s="27"/>
      <c r="F10" s="27">
        <f t="shared" si="1"/>
        <v>240</v>
      </c>
    </row>
    <row r="11" spans="1:6" ht="16.5">
      <c r="A11" s="25">
        <v>7</v>
      </c>
      <c r="B11" s="26" t="s">
        <v>36</v>
      </c>
      <c r="C11" s="27">
        <f t="shared" si="0"/>
        <v>3.5</v>
      </c>
      <c r="D11" s="27">
        <v>3.5</v>
      </c>
      <c r="E11" s="27"/>
      <c r="F11" s="27">
        <f t="shared" si="1"/>
        <v>140</v>
      </c>
    </row>
    <row r="12" spans="1:6" ht="16.5">
      <c r="A12" s="25">
        <v>8</v>
      </c>
      <c r="B12" s="26" t="s">
        <v>37</v>
      </c>
      <c r="C12" s="27">
        <f t="shared" si="0"/>
        <v>1.93</v>
      </c>
      <c r="D12" s="27">
        <v>1.93</v>
      </c>
      <c r="E12" s="27"/>
      <c r="F12" s="27">
        <f t="shared" si="1"/>
        <v>77.2</v>
      </c>
    </row>
    <row r="13" spans="1:6" ht="16.5">
      <c r="A13" s="25">
        <v>9</v>
      </c>
      <c r="B13" s="28" t="s">
        <v>38</v>
      </c>
      <c r="C13" s="27">
        <f t="shared" si="0"/>
        <v>1.6</v>
      </c>
      <c r="D13" s="29">
        <v>1.6</v>
      </c>
      <c r="E13" s="29"/>
      <c r="F13" s="27">
        <f t="shared" si="1"/>
        <v>64</v>
      </c>
    </row>
    <row r="14" spans="1:6" ht="16.5">
      <c r="A14" s="25">
        <v>10</v>
      </c>
      <c r="B14" s="26" t="s">
        <v>39</v>
      </c>
      <c r="C14" s="27">
        <f t="shared" si="0"/>
        <v>0.98</v>
      </c>
      <c r="D14" s="27">
        <v>0.98</v>
      </c>
      <c r="E14" s="27"/>
      <c r="F14" s="27">
        <f t="shared" si="1"/>
        <v>39.2</v>
      </c>
    </row>
    <row r="15" spans="1:6" ht="16.5">
      <c r="A15" s="25">
        <v>11</v>
      </c>
      <c r="B15" s="26" t="s">
        <v>40</v>
      </c>
      <c r="C15" s="27">
        <f t="shared" si="0"/>
        <v>4.14</v>
      </c>
      <c r="D15" s="27">
        <v>4.14</v>
      </c>
      <c r="E15" s="27"/>
      <c r="F15" s="27">
        <f t="shared" si="1"/>
        <v>165.6</v>
      </c>
    </row>
    <row r="16" spans="1:6" ht="16.5">
      <c r="A16" s="25">
        <v>12</v>
      </c>
      <c r="B16" s="26" t="s">
        <v>41</v>
      </c>
      <c r="C16" s="27">
        <f t="shared" si="0"/>
        <v>1.2</v>
      </c>
      <c r="D16" s="27">
        <v>1.2</v>
      </c>
      <c r="E16" s="27"/>
      <c r="F16" s="27">
        <f t="shared" si="1"/>
        <v>48</v>
      </c>
    </row>
    <row r="17" spans="1:6" ht="16.5">
      <c r="A17" s="25">
        <v>13</v>
      </c>
      <c r="B17" s="26" t="s">
        <v>42</v>
      </c>
      <c r="C17" s="27">
        <f t="shared" si="0"/>
        <v>4</v>
      </c>
      <c r="D17" s="27">
        <v>4</v>
      </c>
      <c r="E17" s="27"/>
      <c r="F17" s="27">
        <f t="shared" si="1"/>
        <v>160</v>
      </c>
    </row>
    <row r="18" spans="1:6" ht="16.5">
      <c r="A18" s="25">
        <v>14</v>
      </c>
      <c r="B18" s="26" t="s">
        <v>43</v>
      </c>
      <c r="C18" s="27">
        <f t="shared" si="0"/>
        <v>1.5</v>
      </c>
      <c r="D18" s="27">
        <v>1.5</v>
      </c>
      <c r="E18" s="27"/>
      <c r="F18" s="27">
        <f t="shared" si="1"/>
        <v>60</v>
      </c>
    </row>
    <row r="19" spans="1:6" ht="16.5">
      <c r="A19" s="25">
        <v>15</v>
      </c>
      <c r="B19" s="26" t="s">
        <v>44</v>
      </c>
      <c r="C19" s="27">
        <f t="shared" si="0"/>
        <v>3.4</v>
      </c>
      <c r="D19" s="27">
        <v>3.4</v>
      </c>
      <c r="E19" s="27"/>
      <c r="F19" s="27">
        <f t="shared" si="1"/>
        <v>136</v>
      </c>
    </row>
    <row r="20" spans="1:6" ht="16.5">
      <c r="A20" s="25">
        <v>16</v>
      </c>
      <c r="B20" s="28" t="s">
        <v>45</v>
      </c>
      <c r="C20" s="27">
        <f t="shared" si="0"/>
        <v>3</v>
      </c>
      <c r="D20" s="29">
        <v>3</v>
      </c>
      <c r="E20" s="29"/>
      <c r="F20" s="27">
        <f t="shared" si="1"/>
        <v>120</v>
      </c>
    </row>
    <row r="21" spans="1:6" ht="16.5">
      <c r="A21" s="25">
        <v>17</v>
      </c>
      <c r="B21" s="26" t="s">
        <v>46</v>
      </c>
      <c r="C21" s="27">
        <f t="shared" si="0"/>
        <v>6.7</v>
      </c>
      <c r="D21" s="27">
        <v>6.7</v>
      </c>
      <c r="E21" s="27"/>
      <c r="F21" s="27">
        <f t="shared" si="1"/>
        <v>268</v>
      </c>
    </row>
    <row r="22" spans="1:6" ht="16.5">
      <c r="A22" s="25">
        <v>18</v>
      </c>
      <c r="B22" s="26" t="s">
        <v>47</v>
      </c>
      <c r="C22" s="27">
        <f t="shared" si="0"/>
        <v>1.2</v>
      </c>
      <c r="D22" s="27">
        <v>1.2</v>
      </c>
      <c r="E22" s="27"/>
      <c r="F22" s="27">
        <f t="shared" si="1"/>
        <v>48</v>
      </c>
    </row>
    <row r="23" spans="1:6" ht="16.5">
      <c r="A23" s="25">
        <v>19</v>
      </c>
      <c r="B23" s="26" t="s">
        <v>48</v>
      </c>
      <c r="C23" s="27">
        <f t="shared" si="0"/>
        <v>3.69</v>
      </c>
      <c r="D23" s="27">
        <v>3.69</v>
      </c>
      <c r="E23" s="27"/>
      <c r="F23" s="27">
        <f t="shared" si="1"/>
        <v>147.6</v>
      </c>
    </row>
    <row r="24" spans="1:6" ht="16.5">
      <c r="A24" s="25">
        <v>20</v>
      </c>
      <c r="B24" s="26" t="s">
        <v>49</v>
      </c>
      <c r="C24" s="27">
        <f t="shared" si="0"/>
        <v>1.99</v>
      </c>
      <c r="D24" s="27">
        <v>1.99</v>
      </c>
      <c r="E24" s="27"/>
      <c r="F24" s="27">
        <f t="shared" si="1"/>
        <v>79.6</v>
      </c>
    </row>
    <row r="25" spans="1:6" ht="16.5">
      <c r="A25" s="25">
        <v>21</v>
      </c>
      <c r="B25" s="26" t="s">
        <v>50</v>
      </c>
      <c r="C25" s="27">
        <f t="shared" si="0"/>
        <v>3</v>
      </c>
      <c r="D25" s="27">
        <v>3</v>
      </c>
      <c r="E25" s="27"/>
      <c r="F25" s="27">
        <f t="shared" si="1"/>
        <v>120</v>
      </c>
    </row>
    <row r="26" spans="1:6" ht="16.5">
      <c r="A26" s="25">
        <v>22</v>
      </c>
      <c r="B26" s="26" t="s">
        <v>51</v>
      </c>
      <c r="C26" s="27">
        <f t="shared" si="0"/>
        <v>2</v>
      </c>
      <c r="D26" s="27">
        <v>2</v>
      </c>
      <c r="E26" s="27"/>
      <c r="F26" s="27">
        <f t="shared" si="1"/>
        <v>80</v>
      </c>
    </row>
    <row r="27" spans="1:6" ht="16.5">
      <c r="A27" s="25">
        <v>23</v>
      </c>
      <c r="B27" s="26" t="s">
        <v>52</v>
      </c>
      <c r="C27" s="27">
        <f t="shared" si="0"/>
        <v>1.54</v>
      </c>
      <c r="D27" s="27">
        <v>1.54</v>
      </c>
      <c r="E27" s="27"/>
      <c r="F27" s="27">
        <f t="shared" si="1"/>
        <v>61.6</v>
      </c>
    </row>
    <row r="28" spans="1:6" ht="16.5">
      <c r="A28" s="25">
        <v>24</v>
      </c>
      <c r="B28" s="26" t="s">
        <v>53</v>
      </c>
      <c r="C28" s="27">
        <f t="shared" si="0"/>
        <v>2.79</v>
      </c>
      <c r="D28" s="27">
        <v>2.79</v>
      </c>
      <c r="E28" s="27"/>
      <c r="F28" s="27">
        <f t="shared" si="1"/>
        <v>111.6</v>
      </c>
    </row>
    <row r="29" spans="1:6" ht="16.5">
      <c r="A29" s="25">
        <v>25</v>
      </c>
      <c r="B29" s="26" t="s">
        <v>54</v>
      </c>
      <c r="C29" s="27">
        <f t="shared" si="0"/>
        <v>1.94</v>
      </c>
      <c r="D29" s="27">
        <v>1.94</v>
      </c>
      <c r="E29" s="27"/>
      <c r="F29" s="27">
        <f t="shared" si="1"/>
        <v>77.6</v>
      </c>
    </row>
    <row r="30" spans="1:6" ht="16.5">
      <c r="A30" s="25">
        <v>26</v>
      </c>
      <c r="B30" s="26" t="s">
        <v>55</v>
      </c>
      <c r="C30" s="27">
        <f t="shared" si="0"/>
        <v>6</v>
      </c>
      <c r="D30" s="27">
        <v>6</v>
      </c>
      <c r="E30" s="27"/>
      <c r="F30" s="27">
        <f t="shared" si="1"/>
        <v>240</v>
      </c>
    </row>
    <row r="31" spans="1:6" ht="16.5">
      <c r="A31" s="25">
        <v>27</v>
      </c>
      <c r="B31" s="26" t="s">
        <v>56</v>
      </c>
      <c r="C31" s="27">
        <f t="shared" si="0"/>
        <v>3</v>
      </c>
      <c r="D31" s="27">
        <v>3</v>
      </c>
      <c r="E31" s="27"/>
      <c r="F31" s="27">
        <f t="shared" si="1"/>
        <v>120</v>
      </c>
    </row>
    <row r="32" spans="1:6" ht="16.5">
      <c r="A32" s="25">
        <v>28</v>
      </c>
      <c r="B32" s="26" t="s">
        <v>57</v>
      </c>
      <c r="C32" s="27">
        <f t="shared" si="0"/>
        <v>2</v>
      </c>
      <c r="D32" s="27">
        <v>2</v>
      </c>
      <c r="E32" s="27"/>
      <c r="F32" s="27">
        <f t="shared" si="1"/>
        <v>80</v>
      </c>
    </row>
    <row r="33" spans="1:6" ht="16.5">
      <c r="A33" s="25">
        <v>29</v>
      </c>
      <c r="B33" s="26" t="s">
        <v>58</v>
      </c>
      <c r="C33" s="27">
        <f t="shared" si="0"/>
        <v>5</v>
      </c>
      <c r="D33" s="27">
        <v>5</v>
      </c>
      <c r="E33" s="27"/>
      <c r="F33" s="27">
        <f t="shared" si="1"/>
        <v>200</v>
      </c>
    </row>
    <row r="34" spans="1:6" ht="16.5">
      <c r="A34" s="25">
        <v>30</v>
      </c>
      <c r="B34" s="26" t="s">
        <v>59</v>
      </c>
      <c r="C34" s="27">
        <f t="shared" si="0"/>
        <v>1.2</v>
      </c>
      <c r="D34" s="27">
        <v>1.2</v>
      </c>
      <c r="E34" s="27"/>
      <c r="F34" s="27">
        <f t="shared" si="1"/>
        <v>48</v>
      </c>
    </row>
    <row r="35" spans="1:6" ht="16.5">
      <c r="A35" s="25">
        <v>31</v>
      </c>
      <c r="B35" s="26" t="s">
        <v>60</v>
      </c>
      <c r="C35" s="27">
        <f t="shared" si="0"/>
        <v>7.9</v>
      </c>
      <c r="D35" s="27">
        <v>7.9</v>
      </c>
      <c r="E35" s="27"/>
      <c r="F35" s="27">
        <f t="shared" si="1"/>
        <v>316</v>
      </c>
    </row>
    <row r="36" spans="1:6" ht="16.5">
      <c r="A36" s="25">
        <v>32</v>
      </c>
      <c r="B36" s="26" t="s">
        <v>61</v>
      </c>
      <c r="C36" s="27">
        <f t="shared" si="0"/>
        <v>2</v>
      </c>
      <c r="D36" s="27">
        <v>2</v>
      </c>
      <c r="E36" s="27"/>
      <c r="F36" s="27">
        <f t="shared" si="1"/>
        <v>80</v>
      </c>
    </row>
    <row r="37" spans="1:6" ht="16.5">
      <c r="A37" s="25">
        <v>33</v>
      </c>
      <c r="B37" s="26" t="s">
        <v>62</v>
      </c>
      <c r="C37" s="27">
        <f t="shared" si="0"/>
        <v>1.6</v>
      </c>
      <c r="D37" s="27">
        <v>1.6</v>
      </c>
      <c r="E37" s="27"/>
      <c r="F37" s="27">
        <f t="shared" si="1"/>
        <v>64</v>
      </c>
    </row>
    <row r="38" spans="1:6" ht="16.5">
      <c r="A38" s="25">
        <v>34</v>
      </c>
      <c r="B38" s="26" t="s">
        <v>63</v>
      </c>
      <c r="C38" s="27">
        <f t="shared" si="0"/>
        <v>2</v>
      </c>
      <c r="D38" s="27">
        <v>2</v>
      </c>
      <c r="E38" s="27"/>
      <c r="F38" s="27">
        <f t="shared" si="1"/>
        <v>80</v>
      </c>
    </row>
    <row r="39" spans="1:6" ht="16.5">
      <c r="A39" s="25">
        <v>35</v>
      </c>
      <c r="B39" s="26" t="s">
        <v>64</v>
      </c>
      <c r="C39" s="27">
        <f t="shared" si="0"/>
        <v>2.84</v>
      </c>
      <c r="D39" s="27">
        <v>2.84</v>
      </c>
      <c r="E39" s="27"/>
      <c r="F39" s="27">
        <f t="shared" si="1"/>
        <v>113.6</v>
      </c>
    </row>
    <row r="40" spans="1:6" ht="16.5">
      <c r="A40" s="25">
        <v>36</v>
      </c>
      <c r="B40" s="26" t="s">
        <v>65</v>
      </c>
      <c r="C40" s="27">
        <f t="shared" si="0"/>
        <v>1.69</v>
      </c>
      <c r="D40" s="27">
        <v>1.69</v>
      </c>
      <c r="E40" s="27"/>
      <c r="F40" s="27">
        <f t="shared" si="1"/>
        <v>67.6</v>
      </c>
    </row>
    <row r="41" spans="1:6" ht="16.5">
      <c r="A41" s="25">
        <v>37</v>
      </c>
      <c r="B41" s="26" t="s">
        <v>66</v>
      </c>
      <c r="C41" s="27">
        <f t="shared" si="0"/>
        <v>9</v>
      </c>
      <c r="D41" s="27">
        <v>9</v>
      </c>
      <c r="E41" s="27"/>
      <c r="F41" s="27">
        <f t="shared" si="1"/>
        <v>360</v>
      </c>
    </row>
    <row r="42" spans="1:6" ht="16.5">
      <c r="A42" s="25">
        <v>38</v>
      </c>
      <c r="B42" s="26" t="s">
        <v>67</v>
      </c>
      <c r="C42" s="27">
        <f t="shared" si="0"/>
        <v>1.76</v>
      </c>
      <c r="D42" s="27">
        <v>1.76</v>
      </c>
      <c r="E42" s="27"/>
      <c r="F42" s="27">
        <f t="shared" si="1"/>
        <v>70.4</v>
      </c>
    </row>
    <row r="43" spans="1:6" ht="16.5">
      <c r="A43" s="25">
        <v>39</v>
      </c>
      <c r="B43" s="26" t="s">
        <v>68</v>
      </c>
      <c r="C43" s="27">
        <f t="shared" si="0"/>
        <v>19</v>
      </c>
      <c r="D43" s="27">
        <v>19</v>
      </c>
      <c r="E43" s="27"/>
      <c r="F43" s="27">
        <f t="shared" si="1"/>
        <v>760</v>
      </c>
    </row>
    <row r="44" spans="1:6" ht="16.5">
      <c r="A44" s="25">
        <v>40</v>
      </c>
      <c r="B44" s="26" t="s">
        <v>69</v>
      </c>
      <c r="C44" s="27">
        <f t="shared" si="0"/>
        <v>1.5</v>
      </c>
      <c r="D44" s="27">
        <v>1.5</v>
      </c>
      <c r="E44" s="27"/>
      <c r="F44" s="27">
        <f t="shared" si="1"/>
        <v>60</v>
      </c>
    </row>
    <row r="45" spans="1:6" ht="16.5">
      <c r="A45" s="25">
        <v>41</v>
      </c>
      <c r="B45" s="26" t="s">
        <v>70</v>
      </c>
      <c r="C45" s="27">
        <f t="shared" si="0"/>
        <v>8.5</v>
      </c>
      <c r="D45" s="27">
        <v>8.5</v>
      </c>
      <c r="E45" s="27"/>
      <c r="F45" s="27">
        <f t="shared" si="1"/>
        <v>340</v>
      </c>
    </row>
    <row r="46" spans="1:6" ht="16.5">
      <c r="A46" s="25">
        <v>42</v>
      </c>
      <c r="B46" s="26" t="s">
        <v>71</v>
      </c>
      <c r="C46" s="27">
        <f t="shared" si="0"/>
        <v>2.68</v>
      </c>
      <c r="D46" s="27">
        <v>2.68</v>
      </c>
      <c r="E46" s="27"/>
      <c r="F46" s="27">
        <f t="shared" si="1"/>
        <v>107.2</v>
      </c>
    </row>
    <row r="47" spans="1:6" ht="16.5">
      <c r="A47" s="25">
        <v>43</v>
      </c>
      <c r="B47" s="26" t="s">
        <v>72</v>
      </c>
      <c r="C47" s="27">
        <f t="shared" si="0"/>
        <v>0.7</v>
      </c>
      <c r="D47" s="27">
        <v>0.7</v>
      </c>
      <c r="E47" s="27"/>
      <c r="F47" s="27">
        <f t="shared" si="1"/>
        <v>28</v>
      </c>
    </row>
    <row r="48" spans="1:6" ht="16.5">
      <c r="A48" s="25">
        <v>44</v>
      </c>
      <c r="B48" s="26" t="s">
        <v>73</v>
      </c>
      <c r="C48" s="27">
        <f t="shared" si="0"/>
        <v>0.7</v>
      </c>
      <c r="D48" s="27">
        <v>0.7</v>
      </c>
      <c r="E48" s="27"/>
      <c r="F48" s="27">
        <f t="shared" si="1"/>
        <v>28</v>
      </c>
    </row>
    <row r="49" spans="1:6" ht="16.5">
      <c r="A49" s="25">
        <v>45</v>
      </c>
      <c r="B49" s="26" t="s">
        <v>74</v>
      </c>
      <c r="C49" s="27">
        <f t="shared" si="0"/>
        <v>3.5</v>
      </c>
      <c r="D49" s="27">
        <v>3.5</v>
      </c>
      <c r="E49" s="27"/>
      <c r="F49" s="27">
        <f t="shared" si="1"/>
        <v>140</v>
      </c>
    </row>
    <row r="50" spans="1:6" ht="16.5">
      <c r="A50" s="25">
        <v>46</v>
      </c>
      <c r="B50" s="26" t="s">
        <v>75</v>
      </c>
      <c r="C50" s="27">
        <f t="shared" si="0"/>
        <v>2.38</v>
      </c>
      <c r="D50" s="27">
        <v>2.38</v>
      </c>
      <c r="E50" s="27"/>
      <c r="F50" s="27">
        <f t="shared" si="1"/>
        <v>95.19999999999999</v>
      </c>
    </row>
    <row r="51" spans="1:6" ht="16.5">
      <c r="A51" s="25">
        <v>47</v>
      </c>
      <c r="B51" s="26" t="s">
        <v>76</v>
      </c>
      <c r="C51" s="27">
        <f t="shared" si="0"/>
        <v>0.75</v>
      </c>
      <c r="D51" s="27">
        <v>0.75</v>
      </c>
      <c r="E51" s="27"/>
      <c r="F51" s="27">
        <f t="shared" si="1"/>
        <v>30</v>
      </c>
    </row>
    <row r="52" spans="1:6" ht="16.5">
      <c r="A52" s="25">
        <v>48</v>
      </c>
      <c r="B52" s="26" t="s">
        <v>77</v>
      </c>
      <c r="C52" s="27">
        <f t="shared" si="0"/>
        <v>1.5</v>
      </c>
      <c r="D52" s="27">
        <v>1.5</v>
      </c>
      <c r="E52" s="27"/>
      <c r="F52" s="27">
        <f t="shared" si="1"/>
        <v>60</v>
      </c>
    </row>
    <row r="53" spans="1:6" ht="16.5">
      <c r="A53" s="25">
        <v>49</v>
      </c>
      <c r="B53" s="26" t="s">
        <v>78</v>
      </c>
      <c r="C53" s="27">
        <f t="shared" si="0"/>
        <v>1.74</v>
      </c>
      <c r="D53" s="27">
        <v>1.74</v>
      </c>
      <c r="E53" s="27"/>
      <c r="F53" s="27">
        <f t="shared" si="1"/>
        <v>69.6</v>
      </c>
    </row>
    <row r="54" spans="1:6" ht="16.5">
      <c r="A54" s="25">
        <v>50</v>
      </c>
      <c r="B54" s="26" t="s">
        <v>79</v>
      </c>
      <c r="C54" s="27">
        <f t="shared" si="0"/>
        <v>2.36</v>
      </c>
      <c r="D54" s="27">
        <v>2.36</v>
      </c>
      <c r="E54" s="27"/>
      <c r="F54" s="27">
        <f t="shared" si="1"/>
        <v>94.39999999999999</v>
      </c>
    </row>
    <row r="55" spans="1:6" ht="16.5">
      <c r="A55" s="25">
        <v>51</v>
      </c>
      <c r="B55" s="26" t="s">
        <v>80</v>
      </c>
      <c r="C55" s="27">
        <f t="shared" si="0"/>
        <v>25</v>
      </c>
      <c r="D55" s="27">
        <v>25</v>
      </c>
      <c r="E55" s="27"/>
      <c r="F55" s="27">
        <f t="shared" si="1"/>
        <v>1000</v>
      </c>
    </row>
    <row r="56" spans="1:6" ht="16.5">
      <c r="A56" s="25">
        <v>52</v>
      </c>
      <c r="B56" s="26" t="s">
        <v>81</v>
      </c>
      <c r="C56" s="27">
        <f t="shared" si="0"/>
        <v>2</v>
      </c>
      <c r="D56" s="27">
        <v>2</v>
      </c>
      <c r="E56" s="27"/>
      <c r="F56" s="27">
        <f t="shared" si="1"/>
        <v>80</v>
      </c>
    </row>
    <row r="57" spans="1:6" ht="16.5">
      <c r="A57" s="25">
        <v>53</v>
      </c>
      <c r="B57" s="26" t="s">
        <v>82</v>
      </c>
      <c r="C57" s="27">
        <f t="shared" si="0"/>
        <v>2.5</v>
      </c>
      <c r="D57" s="27">
        <v>2.5</v>
      </c>
      <c r="E57" s="27"/>
      <c r="F57" s="27">
        <f t="shared" si="1"/>
        <v>100</v>
      </c>
    </row>
    <row r="58" spans="1:6" ht="16.5">
      <c r="A58" s="25">
        <v>54</v>
      </c>
      <c r="B58" s="26" t="s">
        <v>83</v>
      </c>
      <c r="C58" s="27">
        <f t="shared" si="0"/>
        <v>1.99</v>
      </c>
      <c r="D58" s="27">
        <v>1.99</v>
      </c>
      <c r="E58" s="27"/>
      <c r="F58" s="27">
        <f t="shared" si="1"/>
        <v>79.6</v>
      </c>
    </row>
    <row r="59" spans="1:6" ht="16.5">
      <c r="A59" s="25">
        <v>55</v>
      </c>
      <c r="B59" s="26" t="s">
        <v>84</v>
      </c>
      <c r="C59" s="27">
        <f t="shared" si="0"/>
        <v>7</v>
      </c>
      <c r="D59" s="27">
        <v>7</v>
      </c>
      <c r="E59" s="27"/>
      <c r="F59" s="27">
        <f t="shared" si="1"/>
        <v>280</v>
      </c>
    </row>
    <row r="60" spans="1:6" ht="16.5">
      <c r="A60" s="25">
        <v>56</v>
      </c>
      <c r="B60" s="26" t="s">
        <v>85</v>
      </c>
      <c r="C60" s="27">
        <f t="shared" si="0"/>
        <v>2</v>
      </c>
      <c r="D60" s="27">
        <v>2</v>
      </c>
      <c r="E60" s="27"/>
      <c r="F60" s="27">
        <f t="shared" si="1"/>
        <v>80</v>
      </c>
    </row>
    <row r="61" spans="1:6" ht="16.5">
      <c r="A61" s="25">
        <v>57</v>
      </c>
      <c r="B61" s="26" t="s">
        <v>86</v>
      </c>
      <c r="C61" s="27">
        <f t="shared" si="0"/>
        <v>2.5</v>
      </c>
      <c r="D61" s="27">
        <v>2.5</v>
      </c>
      <c r="E61" s="27"/>
      <c r="F61" s="27">
        <f t="shared" si="1"/>
        <v>100</v>
      </c>
    </row>
    <row r="62" spans="1:6" ht="16.5">
      <c r="A62" s="25">
        <v>58</v>
      </c>
      <c r="B62" s="26" t="s">
        <v>87</v>
      </c>
      <c r="C62" s="27">
        <f t="shared" si="0"/>
        <v>2.5</v>
      </c>
      <c r="D62" s="27">
        <v>2.5</v>
      </c>
      <c r="E62" s="27"/>
      <c r="F62" s="27">
        <f t="shared" si="1"/>
        <v>100</v>
      </c>
    </row>
    <row r="63" spans="1:6" ht="16.5">
      <c r="A63" s="25">
        <v>59</v>
      </c>
      <c r="B63" s="26" t="s">
        <v>88</v>
      </c>
      <c r="C63" s="27">
        <f t="shared" si="0"/>
        <v>4.92</v>
      </c>
      <c r="D63" s="27">
        <v>4.92</v>
      </c>
      <c r="E63" s="27"/>
      <c r="F63" s="27">
        <f t="shared" si="1"/>
        <v>196.8</v>
      </c>
    </row>
    <row r="64" spans="1:6" ht="16.5">
      <c r="A64" s="25">
        <v>60</v>
      </c>
      <c r="B64" s="26" t="s">
        <v>89</v>
      </c>
      <c r="C64" s="27">
        <f t="shared" si="0"/>
        <v>5.5</v>
      </c>
      <c r="D64" s="27">
        <v>5.5</v>
      </c>
      <c r="E64" s="27"/>
      <c r="F64" s="27">
        <f t="shared" si="1"/>
        <v>220</v>
      </c>
    </row>
    <row r="65" spans="1:6" ht="16.5">
      <c r="A65" s="25">
        <v>61</v>
      </c>
      <c r="B65" s="26" t="s">
        <v>90</v>
      </c>
      <c r="C65" s="27">
        <f t="shared" si="0"/>
        <v>1.37</v>
      </c>
      <c r="D65" s="27">
        <v>1.37</v>
      </c>
      <c r="E65" s="27"/>
      <c r="F65" s="27">
        <f t="shared" si="1"/>
        <v>54.800000000000004</v>
      </c>
    </row>
    <row r="66" spans="1:6" ht="16.5">
      <c r="A66" s="25">
        <v>62</v>
      </c>
      <c r="B66" s="26" t="s">
        <v>91</v>
      </c>
      <c r="C66" s="27">
        <f t="shared" si="0"/>
        <v>1</v>
      </c>
      <c r="D66" s="27">
        <v>1</v>
      </c>
      <c r="E66" s="27"/>
      <c r="F66" s="27">
        <f t="shared" si="1"/>
        <v>40</v>
      </c>
    </row>
    <row r="67" spans="1:6" ht="16.5">
      <c r="A67" s="25">
        <v>63</v>
      </c>
      <c r="B67" s="26" t="s">
        <v>92</v>
      </c>
      <c r="C67" s="27">
        <f t="shared" si="0"/>
        <v>2.52</v>
      </c>
      <c r="D67" s="27">
        <v>2.52</v>
      </c>
      <c r="E67" s="27"/>
      <c r="F67" s="27">
        <f t="shared" si="1"/>
        <v>100.8</v>
      </c>
    </row>
    <row r="68" spans="1:6" ht="16.5">
      <c r="A68" s="25">
        <v>64</v>
      </c>
      <c r="B68" s="26" t="s">
        <v>93</v>
      </c>
      <c r="C68" s="27">
        <f aca="true" t="shared" si="2" ref="C68:C85">D68+E68</f>
        <v>2</v>
      </c>
      <c r="D68" s="27">
        <v>2</v>
      </c>
      <c r="E68" s="27"/>
      <c r="F68" s="27">
        <f aca="true" t="shared" si="3" ref="F68:F86">C68*40</f>
        <v>80</v>
      </c>
    </row>
    <row r="69" spans="1:6" ht="16.5">
      <c r="A69" s="25">
        <v>65</v>
      </c>
      <c r="B69" s="26" t="s">
        <v>94</v>
      </c>
      <c r="C69" s="27">
        <f t="shared" si="2"/>
        <v>2</v>
      </c>
      <c r="D69" s="27">
        <v>2</v>
      </c>
      <c r="E69" s="27"/>
      <c r="F69" s="27">
        <f t="shared" si="3"/>
        <v>80</v>
      </c>
    </row>
    <row r="70" spans="1:6" ht="16.5">
      <c r="A70" s="25">
        <v>66</v>
      </c>
      <c r="B70" s="26" t="s">
        <v>95</v>
      </c>
      <c r="C70" s="27">
        <f t="shared" si="2"/>
        <v>1.5</v>
      </c>
      <c r="D70" s="27">
        <v>1.5</v>
      </c>
      <c r="E70" s="27"/>
      <c r="F70" s="27">
        <f t="shared" si="3"/>
        <v>60</v>
      </c>
    </row>
    <row r="71" spans="1:6" ht="16.5">
      <c r="A71" s="25">
        <v>67</v>
      </c>
      <c r="B71" s="26" t="s">
        <v>96</v>
      </c>
      <c r="C71" s="27">
        <f t="shared" si="2"/>
        <v>2.6</v>
      </c>
      <c r="D71" s="27">
        <v>2.6</v>
      </c>
      <c r="E71" s="27"/>
      <c r="F71" s="27">
        <f t="shared" si="3"/>
        <v>104</v>
      </c>
    </row>
    <row r="72" spans="1:6" ht="16.5">
      <c r="A72" s="25">
        <v>68</v>
      </c>
      <c r="B72" s="26" t="s">
        <v>97</v>
      </c>
      <c r="C72" s="27">
        <f t="shared" si="2"/>
        <v>3.5</v>
      </c>
      <c r="D72" s="27">
        <v>3.5</v>
      </c>
      <c r="E72" s="27"/>
      <c r="F72" s="27">
        <f t="shared" si="3"/>
        <v>140</v>
      </c>
    </row>
    <row r="73" spans="1:6" ht="16.5">
      <c r="A73" s="25">
        <v>69</v>
      </c>
      <c r="B73" s="26" t="s">
        <v>98</v>
      </c>
      <c r="C73" s="27">
        <f t="shared" si="2"/>
        <v>2.7</v>
      </c>
      <c r="D73" s="27">
        <v>2.7</v>
      </c>
      <c r="E73" s="27"/>
      <c r="F73" s="27">
        <f t="shared" si="3"/>
        <v>108</v>
      </c>
    </row>
    <row r="74" spans="1:6" ht="16.5">
      <c r="A74" s="25">
        <v>70</v>
      </c>
      <c r="B74" s="26" t="s">
        <v>99</v>
      </c>
      <c r="C74" s="27">
        <f t="shared" si="2"/>
        <v>15</v>
      </c>
      <c r="D74" s="27">
        <v>15</v>
      </c>
      <c r="E74" s="27"/>
      <c r="F74" s="27">
        <f t="shared" si="3"/>
        <v>600</v>
      </c>
    </row>
    <row r="75" spans="1:6" ht="16.5">
      <c r="A75" s="25">
        <v>71</v>
      </c>
      <c r="B75" s="26" t="s">
        <v>100</v>
      </c>
      <c r="C75" s="27">
        <f t="shared" si="2"/>
        <v>3</v>
      </c>
      <c r="D75" s="27">
        <v>3</v>
      </c>
      <c r="E75" s="27"/>
      <c r="F75" s="27">
        <f t="shared" si="3"/>
        <v>120</v>
      </c>
    </row>
    <row r="76" spans="1:6" ht="16.5">
      <c r="A76" s="25">
        <v>72</v>
      </c>
      <c r="B76" s="26" t="s">
        <v>101</v>
      </c>
      <c r="C76" s="27">
        <f t="shared" si="2"/>
        <v>2.5</v>
      </c>
      <c r="D76" s="27">
        <v>2.5</v>
      </c>
      <c r="E76" s="27"/>
      <c r="F76" s="27">
        <f t="shared" si="3"/>
        <v>100</v>
      </c>
    </row>
    <row r="77" spans="1:6" ht="16.5">
      <c r="A77" s="25">
        <v>73</v>
      </c>
      <c r="B77" s="26" t="s">
        <v>102</v>
      </c>
      <c r="C77" s="27">
        <f t="shared" si="2"/>
        <v>2</v>
      </c>
      <c r="D77" s="27">
        <v>2</v>
      </c>
      <c r="E77" s="27"/>
      <c r="F77" s="27">
        <f t="shared" si="3"/>
        <v>80</v>
      </c>
    </row>
    <row r="78" spans="1:6" ht="16.5">
      <c r="A78" s="25">
        <v>74</v>
      </c>
      <c r="B78" s="26" t="s">
        <v>103</v>
      </c>
      <c r="C78" s="27">
        <f t="shared" si="2"/>
        <v>2.26</v>
      </c>
      <c r="D78" s="27">
        <v>2.26</v>
      </c>
      <c r="E78" s="27"/>
      <c r="F78" s="27">
        <f t="shared" si="3"/>
        <v>90.39999999999999</v>
      </c>
    </row>
    <row r="79" spans="1:6" ht="16.5">
      <c r="A79" s="25">
        <v>75</v>
      </c>
      <c r="B79" s="26" t="s">
        <v>104</v>
      </c>
      <c r="C79" s="27">
        <f t="shared" si="2"/>
        <v>2</v>
      </c>
      <c r="D79" s="27">
        <v>2</v>
      </c>
      <c r="E79" s="27"/>
      <c r="F79" s="27">
        <f t="shared" si="3"/>
        <v>80</v>
      </c>
    </row>
    <row r="80" spans="1:6" ht="16.5">
      <c r="A80" s="25">
        <v>76</v>
      </c>
      <c r="B80" s="26" t="s">
        <v>105</v>
      </c>
      <c r="C80" s="27">
        <f t="shared" si="2"/>
        <v>3</v>
      </c>
      <c r="D80" s="27">
        <v>3</v>
      </c>
      <c r="E80" s="27"/>
      <c r="F80" s="27">
        <f t="shared" si="3"/>
        <v>120</v>
      </c>
    </row>
    <row r="81" spans="1:6" ht="16.5">
      <c r="A81" s="25">
        <v>77</v>
      </c>
      <c r="B81" s="26" t="s">
        <v>106</v>
      </c>
      <c r="C81" s="27">
        <f t="shared" si="2"/>
        <v>2.5</v>
      </c>
      <c r="D81" s="27">
        <v>2.5</v>
      </c>
      <c r="E81" s="27"/>
      <c r="F81" s="27">
        <f t="shared" si="3"/>
        <v>100</v>
      </c>
    </row>
    <row r="82" spans="1:6" ht="16.5">
      <c r="A82" s="25">
        <v>78</v>
      </c>
      <c r="B82" s="26" t="s">
        <v>107</v>
      </c>
      <c r="C82" s="27">
        <f t="shared" si="2"/>
        <v>3</v>
      </c>
      <c r="D82" s="27">
        <v>3</v>
      </c>
      <c r="E82" s="27"/>
      <c r="F82" s="27">
        <f t="shared" si="3"/>
        <v>120</v>
      </c>
    </row>
    <row r="83" spans="1:6" ht="16.5">
      <c r="A83" s="25">
        <v>79</v>
      </c>
      <c r="B83" s="26" t="s">
        <v>108</v>
      </c>
      <c r="C83" s="27">
        <f t="shared" si="2"/>
        <v>15</v>
      </c>
      <c r="D83" s="27">
        <v>15</v>
      </c>
      <c r="E83" s="27"/>
      <c r="F83" s="27">
        <f t="shared" si="3"/>
        <v>600</v>
      </c>
    </row>
    <row r="84" spans="1:6" ht="16.5">
      <c r="A84" s="25">
        <v>80</v>
      </c>
      <c r="B84" s="26" t="s">
        <v>109</v>
      </c>
      <c r="C84" s="27">
        <f t="shared" si="2"/>
        <v>1.2</v>
      </c>
      <c r="D84" s="27">
        <v>1.2</v>
      </c>
      <c r="E84" s="27"/>
      <c r="F84" s="27">
        <f t="shared" si="3"/>
        <v>48</v>
      </c>
    </row>
    <row r="85" spans="1:6" ht="16.5">
      <c r="A85" s="25">
        <v>81</v>
      </c>
      <c r="B85" s="28" t="s">
        <v>110</v>
      </c>
      <c r="C85" s="27">
        <f t="shared" si="2"/>
        <v>4</v>
      </c>
      <c r="D85" s="29">
        <v>4</v>
      </c>
      <c r="E85" s="29"/>
      <c r="F85" s="27">
        <f t="shared" si="3"/>
        <v>160</v>
      </c>
    </row>
    <row r="86" spans="1:6" ht="30" customHeight="1">
      <c r="A86" s="50" t="s">
        <v>111</v>
      </c>
      <c r="B86" s="50"/>
      <c r="C86" s="30">
        <f>SUM(C5:C85)</f>
        <v>293.42</v>
      </c>
      <c r="D86" s="30">
        <f>SUM(D5:D85)</f>
        <v>293.42</v>
      </c>
      <c r="E86" s="30"/>
      <c r="F86" s="30">
        <f t="shared" si="3"/>
        <v>11736.800000000001</v>
      </c>
    </row>
    <row r="87" spans="1:6" ht="16.5">
      <c r="A87" s="9"/>
      <c r="B87" s="9"/>
      <c r="C87" s="9"/>
      <c r="D87" s="9"/>
      <c r="E87" s="9"/>
      <c r="F87" s="9"/>
    </row>
    <row r="88" spans="1:6" ht="16.5">
      <c r="A88" s="9"/>
      <c r="B88" s="9"/>
      <c r="C88" s="9"/>
      <c r="D88" s="9"/>
      <c r="E88" s="9"/>
      <c r="F88" s="9"/>
    </row>
    <row r="89" spans="1:6" ht="16.5">
      <c r="A89" s="9"/>
      <c r="B89" s="9"/>
      <c r="C89" s="9"/>
      <c r="D89" s="9"/>
      <c r="E89" s="9"/>
      <c r="F89" s="9"/>
    </row>
    <row r="90" spans="1:6" ht="16.5">
      <c r="A90" s="9"/>
      <c r="B90" s="9"/>
      <c r="C90" s="9"/>
      <c r="D90" s="9"/>
      <c r="E90" s="9"/>
      <c r="F90" s="9"/>
    </row>
    <row r="91" spans="1:6" ht="16.5">
      <c r="A91" s="9"/>
      <c r="B91" s="9"/>
      <c r="C91" s="9"/>
      <c r="D91" s="9"/>
      <c r="E91" s="9"/>
      <c r="F91" s="9"/>
    </row>
    <row r="92" spans="1:6" ht="16.5">
      <c r="A92" s="9"/>
      <c r="B92" s="9"/>
      <c r="C92" s="9"/>
      <c r="D92" s="9"/>
      <c r="E92" s="9"/>
      <c r="F92" s="9"/>
    </row>
    <row r="93" spans="1:6" ht="16.5">
      <c r="A93" s="9"/>
      <c r="B93" s="9"/>
      <c r="C93" s="9"/>
      <c r="D93" s="9"/>
      <c r="E93" s="9"/>
      <c r="F93" s="9"/>
    </row>
    <row r="94" spans="1:6" ht="16.5">
      <c r="A94" s="9"/>
      <c r="B94" s="9"/>
      <c r="C94" s="9"/>
      <c r="D94" s="9"/>
      <c r="E94" s="9"/>
      <c r="F94" s="9"/>
    </row>
    <row r="95" spans="1:6" ht="16.5">
      <c r="A95" s="9"/>
      <c r="B95" s="9"/>
      <c r="C95" s="9"/>
      <c r="D95" s="9"/>
      <c r="E95" s="9"/>
      <c r="F95" s="9"/>
    </row>
    <row r="96" spans="1:6" ht="16.5">
      <c r="A96" s="9"/>
      <c r="B96" s="9"/>
      <c r="C96" s="9"/>
      <c r="D96" s="9"/>
      <c r="E96" s="9"/>
      <c r="F96" s="9"/>
    </row>
    <row r="97" spans="1:6" ht="16.5">
      <c r="A97" s="9"/>
      <c r="B97" s="9"/>
      <c r="C97" s="9"/>
      <c r="D97" s="9"/>
      <c r="E97" s="9"/>
      <c r="F97" s="9"/>
    </row>
    <row r="98" spans="1:6" ht="16.5">
      <c r="A98" s="9"/>
      <c r="B98" s="9"/>
      <c r="C98" s="9"/>
      <c r="D98" s="9"/>
      <c r="E98" s="9"/>
      <c r="F98" s="9"/>
    </row>
    <row r="99" spans="1:6" ht="16.5">
      <c r="A99" s="9"/>
      <c r="B99" s="9"/>
      <c r="C99" s="9"/>
      <c r="D99" s="9"/>
      <c r="E99" s="9"/>
      <c r="F99" s="9"/>
    </row>
    <row r="100" spans="1:6" ht="16.5">
      <c r="A100" s="9"/>
      <c r="B100" s="9"/>
      <c r="C100" s="9"/>
      <c r="D100" s="9"/>
      <c r="E100" s="9"/>
      <c r="F100" s="9"/>
    </row>
    <row r="101" spans="1:6" ht="16.5" customHeight="1">
      <c r="A101" s="9"/>
      <c r="B101" s="9"/>
      <c r="C101" s="9"/>
      <c r="D101" s="9"/>
      <c r="E101" s="9"/>
      <c r="F101" s="9"/>
    </row>
    <row r="102" spans="1:6" ht="16.5">
      <c r="A102" s="9"/>
      <c r="B102" s="9"/>
      <c r="C102" s="9"/>
      <c r="D102" s="9"/>
      <c r="E102" s="9"/>
      <c r="F102" s="9"/>
    </row>
    <row r="103" spans="1:6" ht="16.5">
      <c r="A103" s="9"/>
      <c r="B103" s="9"/>
      <c r="C103" s="9"/>
      <c r="D103" s="9"/>
      <c r="E103" s="9"/>
      <c r="F103" s="9"/>
    </row>
    <row r="104" spans="1:6" ht="16.5">
      <c r="A104" s="9"/>
      <c r="B104" s="9"/>
      <c r="C104" s="9"/>
      <c r="D104" s="9"/>
      <c r="E104" s="9"/>
      <c r="F104" s="9"/>
    </row>
    <row r="105" spans="1:6" ht="16.5">
      <c r="A105" s="9"/>
      <c r="B105" s="9"/>
      <c r="C105" s="9"/>
      <c r="D105" s="9"/>
      <c r="E105" s="9"/>
      <c r="F105" s="9"/>
    </row>
    <row r="106" spans="1:6" ht="16.5">
      <c r="A106" s="9"/>
      <c r="B106" s="9"/>
      <c r="C106" s="9"/>
      <c r="D106" s="9"/>
      <c r="E106" s="9"/>
      <c r="F106" s="9"/>
    </row>
    <row r="107" spans="1:6" ht="16.5">
      <c r="A107" s="9"/>
      <c r="B107" s="9"/>
      <c r="C107" s="9"/>
      <c r="D107" s="9"/>
      <c r="E107" s="9"/>
      <c r="F107" s="9"/>
    </row>
    <row r="108" spans="1:6" ht="16.5">
      <c r="A108" s="9"/>
      <c r="B108" s="9"/>
      <c r="C108" s="9"/>
      <c r="D108" s="9"/>
      <c r="E108" s="9"/>
      <c r="F108" s="9"/>
    </row>
    <row r="109" spans="1:6" ht="16.5">
      <c r="A109" s="9"/>
      <c r="B109" s="9"/>
      <c r="C109" s="9"/>
      <c r="D109" s="9"/>
      <c r="E109" s="9"/>
      <c r="F109" s="9"/>
    </row>
    <row r="110" spans="1:6" ht="16.5">
      <c r="A110" s="9"/>
      <c r="B110" s="9"/>
      <c r="C110" s="9"/>
      <c r="D110" s="9"/>
      <c r="E110" s="9"/>
      <c r="F110" s="9"/>
    </row>
    <row r="111" spans="1:6" ht="16.5">
      <c r="A111" s="9"/>
      <c r="B111" s="9"/>
      <c r="C111" s="9"/>
      <c r="D111" s="9"/>
      <c r="E111" s="9"/>
      <c r="F111" s="9"/>
    </row>
    <row r="112" spans="1:6" ht="16.5">
      <c r="A112" s="9"/>
      <c r="B112" s="9"/>
      <c r="C112" s="9"/>
      <c r="D112" s="9"/>
      <c r="E112" s="9"/>
      <c r="F112" s="9"/>
    </row>
    <row r="113" spans="1:6" ht="16.5">
      <c r="A113" s="9"/>
      <c r="B113" s="9"/>
      <c r="C113" s="9"/>
      <c r="D113" s="9"/>
      <c r="E113" s="9"/>
      <c r="F113" s="9"/>
    </row>
    <row r="114" spans="1:6" ht="16.5">
      <c r="A114" s="9"/>
      <c r="B114" s="9"/>
      <c r="C114" s="9"/>
      <c r="D114" s="9"/>
      <c r="E114" s="9"/>
      <c r="F114" s="9"/>
    </row>
    <row r="115" spans="1:6" ht="16.5">
      <c r="A115" s="9"/>
      <c r="B115" s="9"/>
      <c r="C115" s="9"/>
      <c r="D115" s="9"/>
      <c r="E115" s="9"/>
      <c r="F115" s="9"/>
    </row>
    <row r="116" spans="1:6" ht="16.5">
      <c r="A116" s="9"/>
      <c r="B116" s="9"/>
      <c r="C116" s="9"/>
      <c r="D116" s="9"/>
      <c r="E116" s="9"/>
      <c r="F116" s="9"/>
    </row>
    <row r="117" spans="1:6" ht="16.5">
      <c r="A117" s="9"/>
      <c r="B117" s="9"/>
      <c r="C117" s="9"/>
      <c r="D117" s="9"/>
      <c r="E117" s="9"/>
      <c r="F117" s="9"/>
    </row>
    <row r="118" spans="1:6" ht="16.5">
      <c r="A118" s="9"/>
      <c r="B118" s="9"/>
      <c r="C118" s="9"/>
      <c r="D118" s="9"/>
      <c r="E118" s="9"/>
      <c r="F118" s="9"/>
    </row>
    <row r="119" spans="1:6" ht="16.5">
      <c r="A119" s="9"/>
      <c r="B119" s="9"/>
      <c r="C119" s="9"/>
      <c r="D119" s="9"/>
      <c r="E119" s="9"/>
      <c r="F119" s="9"/>
    </row>
    <row r="120" spans="1:6" ht="16.5">
      <c r="A120" s="9"/>
      <c r="B120" s="9"/>
      <c r="C120" s="9"/>
      <c r="D120" s="9"/>
      <c r="E120" s="9"/>
      <c r="F120" s="9"/>
    </row>
    <row r="121" spans="1:6" ht="16.5">
      <c r="A121" s="9"/>
      <c r="B121" s="9"/>
      <c r="C121" s="9"/>
      <c r="D121" s="9"/>
      <c r="E121" s="9"/>
      <c r="F121" s="9"/>
    </row>
    <row r="122" spans="1:6" ht="16.5">
      <c r="A122" s="9"/>
      <c r="B122" s="9"/>
      <c r="C122" s="9"/>
      <c r="D122" s="9"/>
      <c r="E122" s="9"/>
      <c r="F122" s="9"/>
    </row>
    <row r="123" spans="1:6" ht="16.5">
      <c r="A123" s="9"/>
      <c r="B123" s="9"/>
      <c r="C123" s="9"/>
      <c r="D123" s="9"/>
      <c r="E123" s="9"/>
      <c r="F123" s="9"/>
    </row>
    <row r="124" spans="1:6" ht="16.5">
      <c r="A124" s="9"/>
      <c r="B124" s="9"/>
      <c r="C124" s="9"/>
      <c r="D124" s="9"/>
      <c r="E124" s="9"/>
      <c r="F124" s="9"/>
    </row>
    <row r="125" spans="1:6" ht="16.5">
      <c r="A125" s="9"/>
      <c r="B125" s="9"/>
      <c r="C125" s="9"/>
      <c r="D125" s="9"/>
      <c r="E125" s="9"/>
      <c r="F125" s="9"/>
    </row>
    <row r="126" spans="1:6" ht="16.5">
      <c r="A126" s="9"/>
      <c r="B126" s="9"/>
      <c r="C126" s="9"/>
      <c r="D126" s="9"/>
      <c r="E126" s="9"/>
      <c r="F126" s="9"/>
    </row>
    <row r="127" spans="1:6" ht="16.5">
      <c r="A127" s="9"/>
      <c r="B127" s="9"/>
      <c r="C127" s="9"/>
      <c r="D127" s="9"/>
      <c r="E127" s="9"/>
      <c r="F127" s="9"/>
    </row>
    <row r="128" spans="1:6" ht="16.5">
      <c r="A128" s="9"/>
      <c r="B128" s="9"/>
      <c r="C128" s="9"/>
      <c r="D128" s="9"/>
      <c r="E128" s="9"/>
      <c r="F128" s="9"/>
    </row>
    <row r="129" spans="1:6" ht="16.5">
      <c r="A129" s="9"/>
      <c r="B129" s="9"/>
      <c r="C129" s="9"/>
      <c r="D129" s="9"/>
      <c r="E129" s="9"/>
      <c r="F129" s="9"/>
    </row>
    <row r="130" spans="1:6" ht="16.5">
      <c r="A130" s="9"/>
      <c r="B130" s="9"/>
      <c r="C130" s="9"/>
      <c r="D130" s="9"/>
      <c r="E130" s="9"/>
      <c r="F130" s="9"/>
    </row>
    <row r="131" spans="1:6" ht="16.5">
      <c r="A131" s="9"/>
      <c r="B131" s="9"/>
      <c r="C131" s="9"/>
      <c r="D131" s="9"/>
      <c r="E131" s="9"/>
      <c r="F131" s="9"/>
    </row>
    <row r="132" spans="1:6" ht="16.5">
      <c r="A132" s="9"/>
      <c r="B132" s="9"/>
      <c r="C132" s="9"/>
      <c r="D132" s="9"/>
      <c r="E132" s="9"/>
      <c r="F132" s="9"/>
    </row>
    <row r="133" spans="1:6" ht="16.5">
      <c r="A133" s="9"/>
      <c r="B133" s="9"/>
      <c r="C133" s="9"/>
      <c r="D133" s="9"/>
      <c r="E133" s="9"/>
      <c r="F133" s="9"/>
    </row>
    <row r="134" spans="1:6" ht="16.5">
      <c r="A134" s="9"/>
      <c r="B134" s="9"/>
      <c r="C134" s="9"/>
      <c r="D134" s="9"/>
      <c r="E134" s="9"/>
      <c r="F134" s="9"/>
    </row>
    <row r="135" spans="1:6" ht="16.5">
      <c r="A135" s="9"/>
      <c r="B135" s="9"/>
      <c r="C135" s="9"/>
      <c r="D135" s="9"/>
      <c r="E135" s="9"/>
      <c r="F135" s="9"/>
    </row>
    <row r="136" spans="1:6" ht="16.5">
      <c r="A136" s="9"/>
      <c r="B136" s="9"/>
      <c r="C136" s="9"/>
      <c r="D136" s="9"/>
      <c r="E136" s="9"/>
      <c r="F136" s="9"/>
    </row>
    <row r="137" spans="1:6" ht="16.5">
      <c r="A137" s="9"/>
      <c r="B137" s="9"/>
      <c r="C137" s="9"/>
      <c r="D137" s="9"/>
      <c r="E137" s="9"/>
      <c r="F137" s="9"/>
    </row>
    <row r="138" spans="1:6" ht="16.5">
      <c r="A138" s="9"/>
      <c r="B138" s="9"/>
      <c r="C138" s="9"/>
      <c r="D138" s="9"/>
      <c r="E138" s="9"/>
      <c r="F138" s="9"/>
    </row>
    <row r="139" spans="1:6" ht="16.5">
      <c r="A139" s="9"/>
      <c r="B139" s="9"/>
      <c r="C139" s="9"/>
      <c r="D139" s="9"/>
      <c r="E139" s="9"/>
      <c r="F139" s="9"/>
    </row>
    <row r="140" spans="1:6" ht="16.5">
      <c r="A140" s="9"/>
      <c r="B140" s="9"/>
      <c r="C140" s="9"/>
      <c r="D140" s="9"/>
      <c r="E140" s="9"/>
      <c r="F140" s="9"/>
    </row>
    <row r="141" spans="1:6" ht="16.5">
      <c r="A141" s="9"/>
      <c r="B141" s="9"/>
      <c r="C141" s="9"/>
      <c r="D141" s="9"/>
      <c r="E141" s="9"/>
      <c r="F141" s="9"/>
    </row>
    <row r="142" spans="1:6" ht="16.5">
      <c r="A142" s="9"/>
      <c r="B142" s="9"/>
      <c r="C142" s="9"/>
      <c r="D142" s="9"/>
      <c r="E142" s="9"/>
      <c r="F142" s="9"/>
    </row>
    <row r="143" spans="1:6" ht="16.5">
      <c r="A143" s="9"/>
      <c r="B143" s="9"/>
      <c r="C143" s="9"/>
      <c r="D143" s="9"/>
      <c r="E143" s="9"/>
      <c r="F143" s="9"/>
    </row>
    <row r="144" spans="1:6" ht="16.5">
      <c r="A144" s="9"/>
      <c r="B144" s="9"/>
      <c r="C144" s="9"/>
      <c r="D144" s="9"/>
      <c r="E144" s="9"/>
      <c r="F144" s="9"/>
    </row>
    <row r="145" spans="1:6" ht="16.5">
      <c r="A145" s="9"/>
      <c r="B145" s="9"/>
      <c r="C145" s="9"/>
      <c r="D145" s="9"/>
      <c r="E145" s="9"/>
      <c r="F145" s="9"/>
    </row>
    <row r="146" spans="1:6" ht="16.5">
      <c r="A146" s="9"/>
      <c r="B146" s="9"/>
      <c r="C146" s="9"/>
      <c r="D146" s="9"/>
      <c r="E146" s="9"/>
      <c r="F146" s="9"/>
    </row>
    <row r="147" spans="1:6" ht="16.5">
      <c r="A147" s="9"/>
      <c r="B147" s="9"/>
      <c r="C147" s="9"/>
      <c r="D147" s="9"/>
      <c r="E147" s="9"/>
      <c r="F147" s="9"/>
    </row>
    <row r="148" spans="1:6" ht="16.5">
      <c r="A148" s="9"/>
      <c r="B148" s="9"/>
      <c r="C148" s="9"/>
      <c r="D148" s="9"/>
      <c r="E148" s="9"/>
      <c r="F148" s="9"/>
    </row>
    <row r="149" spans="1:6" ht="16.5">
      <c r="A149" s="9"/>
      <c r="B149" s="9"/>
      <c r="C149" s="9"/>
      <c r="D149" s="9"/>
      <c r="E149" s="9"/>
      <c r="F149" s="9"/>
    </row>
    <row r="150" spans="1:6" ht="16.5">
      <c r="A150" s="9"/>
      <c r="B150" s="9"/>
      <c r="C150" s="9"/>
      <c r="D150" s="9"/>
      <c r="E150" s="9"/>
      <c r="F150" s="9"/>
    </row>
    <row r="151" spans="1:6" ht="16.5">
      <c r="A151" s="9"/>
      <c r="B151" s="9"/>
      <c r="C151" s="9"/>
      <c r="D151" s="9"/>
      <c r="E151" s="9"/>
      <c r="F151" s="9"/>
    </row>
    <row r="152" spans="1:6" ht="16.5">
      <c r="A152" s="9"/>
      <c r="B152" s="9"/>
      <c r="C152" s="9"/>
      <c r="D152" s="9"/>
      <c r="E152" s="9"/>
      <c r="F152" s="9"/>
    </row>
    <row r="153" spans="1:6" ht="16.5">
      <c r="A153" s="9"/>
      <c r="B153" s="9"/>
      <c r="C153" s="9"/>
      <c r="D153" s="9"/>
      <c r="E153" s="9"/>
      <c r="F153" s="9"/>
    </row>
  </sheetData>
  <sheetProtection/>
  <mergeCells count="8">
    <mergeCell ref="A3:A4"/>
    <mergeCell ref="B3:B4"/>
    <mergeCell ref="C3:C4"/>
    <mergeCell ref="D3:E3"/>
    <mergeCell ref="F3:F4"/>
    <mergeCell ref="A86:B86"/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9"/>
  <sheetViews>
    <sheetView zoomScalePageLayoutView="0" workbookViewId="0" topLeftCell="A1">
      <selection activeCell="K9" sqref="K9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10.99609375" style="0" customWidth="1"/>
    <col min="4" max="5" width="7.453125" style="0" customWidth="1"/>
    <col min="6" max="6" width="12.453125" style="0" customWidth="1"/>
    <col min="7" max="10" width="7.8125" style="0" customWidth="1"/>
  </cols>
  <sheetData>
    <row r="1" spans="1:15" ht="54" customHeight="1">
      <c r="A1" s="48" t="s">
        <v>588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16.5" customHeight="1">
      <c r="A2" s="47" t="s">
        <v>0</v>
      </c>
      <c r="B2" s="47"/>
      <c r="C2" s="47"/>
      <c r="D2" s="47"/>
      <c r="E2" s="47"/>
      <c r="F2" s="47"/>
      <c r="G2" s="11"/>
      <c r="H2" s="11"/>
      <c r="I2" s="11"/>
      <c r="J2" s="9"/>
      <c r="K2" s="9"/>
      <c r="L2" s="9"/>
      <c r="M2" s="9"/>
      <c r="N2" s="9"/>
      <c r="O2" s="9"/>
    </row>
    <row r="3" spans="1:40" ht="35.25" customHeight="1">
      <c r="A3" s="45" t="s">
        <v>1</v>
      </c>
      <c r="B3" s="45" t="s">
        <v>26</v>
      </c>
      <c r="C3" s="45" t="s">
        <v>27</v>
      </c>
      <c r="D3" s="45" t="s">
        <v>4</v>
      </c>
      <c r="E3" s="45"/>
      <c r="F3" s="45" t="s">
        <v>28</v>
      </c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75" customHeight="1">
      <c r="A4" s="45"/>
      <c r="B4" s="45"/>
      <c r="C4" s="45"/>
      <c r="D4" s="3" t="s">
        <v>3</v>
      </c>
      <c r="E4" s="3" t="s">
        <v>29</v>
      </c>
      <c r="F4" s="45"/>
      <c r="G4" s="5"/>
      <c r="H4" s="5"/>
      <c r="I4" s="5"/>
      <c r="J4" s="5"/>
      <c r="K4" s="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6.5">
      <c r="A5" s="25">
        <v>1</v>
      </c>
      <c r="B5" s="28" t="s">
        <v>112</v>
      </c>
      <c r="C5" s="29">
        <f>D5+E5</f>
        <v>4</v>
      </c>
      <c r="D5" s="29">
        <v>4</v>
      </c>
      <c r="E5" s="29"/>
      <c r="F5" s="29">
        <f>C5*40</f>
        <v>160</v>
      </c>
      <c r="G5" s="6"/>
      <c r="H5" s="6"/>
      <c r="I5" s="6"/>
      <c r="J5" s="6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6.5">
      <c r="A6" s="25">
        <v>2</v>
      </c>
      <c r="B6" s="28" t="s">
        <v>113</v>
      </c>
      <c r="C6" s="29">
        <f>D6+E6</f>
        <v>4</v>
      </c>
      <c r="D6" s="29">
        <v>4</v>
      </c>
      <c r="E6" s="29"/>
      <c r="F6" s="29">
        <f>C6*40</f>
        <v>160</v>
      </c>
      <c r="G6" s="6"/>
      <c r="H6" s="6"/>
      <c r="I6" s="6"/>
      <c r="J6" s="6"/>
      <c r="K6" s="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0" customHeight="1">
      <c r="A7" s="51" t="s">
        <v>111</v>
      </c>
      <c r="B7" s="52"/>
      <c r="C7" s="30">
        <f>SUM(C5:C6)</f>
        <v>8</v>
      </c>
      <c r="D7" s="30">
        <f>SUM(D5:D6)</f>
        <v>8</v>
      </c>
      <c r="E7" s="30"/>
      <c r="F7" s="31">
        <f>C7*40</f>
        <v>320</v>
      </c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36" ht="16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6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6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6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6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6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6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6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6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6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6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6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6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6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6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6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</sheetData>
  <sheetProtection/>
  <mergeCells count="8">
    <mergeCell ref="A3:A4"/>
    <mergeCell ref="B3:B4"/>
    <mergeCell ref="C3:C4"/>
    <mergeCell ref="D3:E3"/>
    <mergeCell ref="F3:F4"/>
    <mergeCell ref="A7:B7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3"/>
  <sheetViews>
    <sheetView zoomScalePageLayoutView="0" workbookViewId="0" topLeftCell="A25">
      <selection activeCell="E40" sqref="E40"/>
    </sheetView>
  </sheetViews>
  <sheetFormatPr defaultColWidth="8.72265625" defaultRowHeight="16.5"/>
  <cols>
    <col min="1" max="1" width="3.90625" style="0" customWidth="1"/>
    <col min="2" max="2" width="31.18359375" style="0" customWidth="1"/>
    <col min="3" max="3" width="12.99609375" style="0" customWidth="1"/>
    <col min="4" max="4" width="10.8125" style="0" customWidth="1"/>
    <col min="5" max="5" width="9.6328125" style="0" customWidth="1"/>
    <col min="6" max="6" width="11.90625" style="0" customWidth="1"/>
    <col min="7" max="10" width="7.8125" style="0" customWidth="1"/>
  </cols>
  <sheetData>
    <row r="1" spans="1:15" ht="32.25" customHeight="1">
      <c r="A1" s="48" t="s">
        <v>589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16.5" customHeight="1">
      <c r="A2" s="47" t="s">
        <v>0</v>
      </c>
      <c r="B2" s="47"/>
      <c r="C2" s="47"/>
      <c r="D2" s="47"/>
      <c r="E2" s="47"/>
      <c r="F2" s="47"/>
      <c r="G2" s="11"/>
      <c r="H2" s="11"/>
      <c r="I2" s="11"/>
      <c r="J2" s="9"/>
      <c r="K2" s="9"/>
      <c r="L2" s="9"/>
      <c r="M2" s="9"/>
      <c r="N2" s="9"/>
      <c r="O2" s="9"/>
    </row>
    <row r="3" spans="1:40" ht="35.25" customHeight="1">
      <c r="A3" s="45" t="s">
        <v>1</v>
      </c>
      <c r="B3" s="45" t="s">
        <v>26</v>
      </c>
      <c r="C3" s="45" t="s">
        <v>27</v>
      </c>
      <c r="D3" s="45" t="s">
        <v>4</v>
      </c>
      <c r="E3" s="45"/>
      <c r="F3" s="45" t="s">
        <v>28</v>
      </c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75" customHeight="1">
      <c r="A4" s="45"/>
      <c r="B4" s="45"/>
      <c r="C4" s="45"/>
      <c r="D4" s="3" t="s">
        <v>3</v>
      </c>
      <c r="E4" s="3" t="s">
        <v>29</v>
      </c>
      <c r="F4" s="45"/>
      <c r="G4" s="5"/>
      <c r="H4" s="5"/>
      <c r="I4" s="5"/>
      <c r="J4" s="5"/>
      <c r="K4" s="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6.5">
      <c r="A5" s="25">
        <v>1</v>
      </c>
      <c r="B5" s="28" t="s">
        <v>114</v>
      </c>
      <c r="C5" s="27">
        <f aca="true" t="shared" si="0" ref="C5:C33">D5+E5</f>
        <v>6</v>
      </c>
      <c r="D5" s="27">
        <v>6</v>
      </c>
      <c r="E5" s="27"/>
      <c r="F5" s="27">
        <f aca="true" t="shared" si="1" ref="F5:F34">C5*40</f>
        <v>240</v>
      </c>
      <c r="G5" s="6"/>
      <c r="H5" s="6"/>
      <c r="I5" s="6"/>
      <c r="J5" s="6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6.5">
      <c r="A6" s="25">
        <v>2</v>
      </c>
      <c r="B6" s="28" t="s">
        <v>115</v>
      </c>
      <c r="C6" s="27">
        <f t="shared" si="0"/>
        <v>12.5</v>
      </c>
      <c r="D6" s="27">
        <v>12.5</v>
      </c>
      <c r="E6" s="27"/>
      <c r="F6" s="27">
        <f t="shared" si="1"/>
        <v>500</v>
      </c>
      <c r="G6" s="6"/>
      <c r="H6" s="6"/>
      <c r="I6" s="6"/>
      <c r="J6" s="6"/>
      <c r="K6" s="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3</v>
      </c>
      <c r="B7" s="28" t="s">
        <v>116</v>
      </c>
      <c r="C7" s="27">
        <f t="shared" si="0"/>
        <v>5.5</v>
      </c>
      <c r="D7" s="27">
        <v>5.5</v>
      </c>
      <c r="E7" s="27"/>
      <c r="F7" s="27">
        <f t="shared" si="1"/>
        <v>220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4</v>
      </c>
      <c r="B8" s="28" t="s">
        <v>117</v>
      </c>
      <c r="C8" s="27">
        <f t="shared" si="0"/>
        <v>20</v>
      </c>
      <c r="D8" s="27">
        <v>20</v>
      </c>
      <c r="E8" s="27"/>
      <c r="F8" s="27">
        <f t="shared" si="1"/>
        <v>800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5</v>
      </c>
      <c r="B9" s="28" t="s">
        <v>118</v>
      </c>
      <c r="C9" s="27">
        <f t="shared" si="0"/>
        <v>8</v>
      </c>
      <c r="D9" s="27">
        <v>8</v>
      </c>
      <c r="E9" s="27"/>
      <c r="F9" s="27">
        <f t="shared" si="1"/>
        <v>320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6</v>
      </c>
      <c r="B10" s="28" t="s">
        <v>119</v>
      </c>
      <c r="C10" s="27">
        <f t="shared" si="0"/>
        <v>12</v>
      </c>
      <c r="D10" s="27">
        <v>12</v>
      </c>
      <c r="E10" s="27"/>
      <c r="F10" s="27">
        <f t="shared" si="1"/>
        <v>480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7</v>
      </c>
      <c r="B11" s="28" t="s">
        <v>120</v>
      </c>
      <c r="C11" s="27">
        <f t="shared" si="0"/>
        <v>21</v>
      </c>
      <c r="D11" s="27">
        <v>21</v>
      </c>
      <c r="E11" s="27"/>
      <c r="F11" s="27">
        <f t="shared" si="1"/>
        <v>840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8</v>
      </c>
      <c r="B12" s="28" t="s">
        <v>121</v>
      </c>
      <c r="C12" s="27">
        <f t="shared" si="0"/>
        <v>11</v>
      </c>
      <c r="D12" s="27">
        <v>11</v>
      </c>
      <c r="E12" s="27"/>
      <c r="F12" s="27">
        <f t="shared" si="1"/>
        <v>440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9</v>
      </c>
      <c r="B13" s="28" t="s">
        <v>122</v>
      </c>
      <c r="C13" s="27">
        <f t="shared" si="0"/>
        <v>7</v>
      </c>
      <c r="D13" s="27">
        <v>7</v>
      </c>
      <c r="E13" s="27"/>
      <c r="F13" s="27">
        <f t="shared" si="1"/>
        <v>280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10</v>
      </c>
      <c r="B14" s="28" t="s">
        <v>123</v>
      </c>
      <c r="C14" s="27">
        <f t="shared" si="0"/>
        <v>3</v>
      </c>
      <c r="D14" s="27">
        <v>3</v>
      </c>
      <c r="E14" s="27"/>
      <c r="F14" s="27">
        <f t="shared" si="1"/>
        <v>120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11</v>
      </c>
      <c r="B15" s="28" t="s">
        <v>124</v>
      </c>
      <c r="C15" s="27">
        <f t="shared" si="0"/>
        <v>3</v>
      </c>
      <c r="D15" s="27">
        <v>3</v>
      </c>
      <c r="E15" s="27"/>
      <c r="F15" s="27">
        <f t="shared" si="1"/>
        <v>120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12</v>
      </c>
      <c r="B16" s="28" t="s">
        <v>125</v>
      </c>
      <c r="C16" s="27">
        <f t="shared" si="0"/>
        <v>16</v>
      </c>
      <c r="D16" s="27">
        <v>16</v>
      </c>
      <c r="E16" s="27"/>
      <c r="F16" s="27">
        <f t="shared" si="1"/>
        <v>640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13</v>
      </c>
      <c r="B17" s="28" t="s">
        <v>126</v>
      </c>
      <c r="C17" s="27">
        <f t="shared" si="0"/>
        <v>20</v>
      </c>
      <c r="D17" s="27">
        <v>20</v>
      </c>
      <c r="E17" s="27"/>
      <c r="F17" s="27">
        <f t="shared" si="1"/>
        <v>800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14</v>
      </c>
      <c r="B18" s="28" t="s">
        <v>127</v>
      </c>
      <c r="C18" s="27">
        <f t="shared" si="0"/>
        <v>10</v>
      </c>
      <c r="D18" s="27">
        <v>10</v>
      </c>
      <c r="E18" s="27"/>
      <c r="F18" s="27">
        <f t="shared" si="1"/>
        <v>400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15</v>
      </c>
      <c r="B19" s="28" t="s">
        <v>128</v>
      </c>
      <c r="C19" s="27">
        <f t="shared" si="0"/>
        <v>6.5</v>
      </c>
      <c r="D19" s="27">
        <v>6.5</v>
      </c>
      <c r="E19" s="27"/>
      <c r="F19" s="27">
        <f t="shared" si="1"/>
        <v>260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16</v>
      </c>
      <c r="B20" s="28" t="s">
        <v>129</v>
      </c>
      <c r="C20" s="27">
        <f t="shared" si="0"/>
        <v>5</v>
      </c>
      <c r="D20" s="27">
        <v>5</v>
      </c>
      <c r="E20" s="27"/>
      <c r="F20" s="27">
        <f t="shared" si="1"/>
        <v>200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17</v>
      </c>
      <c r="B21" s="28" t="s">
        <v>130</v>
      </c>
      <c r="C21" s="27">
        <f t="shared" si="0"/>
        <v>3</v>
      </c>
      <c r="D21" s="27">
        <v>3</v>
      </c>
      <c r="E21" s="27"/>
      <c r="F21" s="27">
        <f t="shared" si="1"/>
        <v>120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18</v>
      </c>
      <c r="B22" s="28" t="s">
        <v>131</v>
      </c>
      <c r="C22" s="27">
        <f t="shared" si="0"/>
        <v>1</v>
      </c>
      <c r="D22" s="27">
        <v>1</v>
      </c>
      <c r="E22" s="27"/>
      <c r="F22" s="27">
        <f t="shared" si="1"/>
        <v>40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19</v>
      </c>
      <c r="B23" s="28" t="s">
        <v>132</v>
      </c>
      <c r="C23" s="27">
        <f t="shared" si="0"/>
        <v>3</v>
      </c>
      <c r="D23" s="27">
        <v>3</v>
      </c>
      <c r="E23" s="27"/>
      <c r="F23" s="27">
        <f t="shared" si="1"/>
        <v>120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20</v>
      </c>
      <c r="B24" s="28" t="s">
        <v>133</v>
      </c>
      <c r="C24" s="27">
        <f t="shared" si="0"/>
        <v>20</v>
      </c>
      <c r="D24" s="27">
        <v>20</v>
      </c>
      <c r="E24" s="27"/>
      <c r="F24" s="27">
        <f t="shared" si="1"/>
        <v>800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21</v>
      </c>
      <c r="B25" s="28" t="s">
        <v>134</v>
      </c>
      <c r="C25" s="27">
        <f t="shared" si="0"/>
        <v>18</v>
      </c>
      <c r="D25" s="27">
        <v>18</v>
      </c>
      <c r="E25" s="27"/>
      <c r="F25" s="27">
        <f t="shared" si="1"/>
        <v>720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22</v>
      </c>
      <c r="B26" s="28" t="s">
        <v>135</v>
      </c>
      <c r="C26" s="27">
        <f t="shared" si="0"/>
        <v>30</v>
      </c>
      <c r="D26" s="27">
        <v>30</v>
      </c>
      <c r="E26" s="27"/>
      <c r="F26" s="27">
        <f t="shared" si="1"/>
        <v>1200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23</v>
      </c>
      <c r="B27" s="28" t="s">
        <v>136</v>
      </c>
      <c r="C27" s="27">
        <f t="shared" si="0"/>
        <v>18</v>
      </c>
      <c r="D27" s="27">
        <v>18</v>
      </c>
      <c r="E27" s="27"/>
      <c r="F27" s="27">
        <f t="shared" si="1"/>
        <v>720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24</v>
      </c>
      <c r="B28" s="28" t="s">
        <v>137</v>
      </c>
      <c r="C28" s="27">
        <f t="shared" si="0"/>
        <v>6</v>
      </c>
      <c r="D28" s="27">
        <v>6</v>
      </c>
      <c r="E28" s="27"/>
      <c r="F28" s="27">
        <f t="shared" si="1"/>
        <v>240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25">
        <v>25</v>
      </c>
      <c r="B29" s="28" t="s">
        <v>138</v>
      </c>
      <c r="C29" s="27">
        <f t="shared" si="0"/>
        <v>7</v>
      </c>
      <c r="D29" s="27">
        <v>7</v>
      </c>
      <c r="E29" s="27"/>
      <c r="F29" s="27">
        <f t="shared" si="1"/>
        <v>280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>
      <c r="A30" s="25">
        <v>26</v>
      </c>
      <c r="B30" s="28" t="s">
        <v>139</v>
      </c>
      <c r="C30" s="27">
        <f t="shared" si="0"/>
        <v>1</v>
      </c>
      <c r="D30" s="27">
        <v>1</v>
      </c>
      <c r="E30" s="27"/>
      <c r="F30" s="27">
        <f t="shared" si="1"/>
        <v>40</v>
      </c>
      <c r="G30" s="6"/>
      <c r="H30" s="6"/>
      <c r="I30" s="6"/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>
      <c r="A31" s="25">
        <v>27</v>
      </c>
      <c r="B31" s="28" t="s">
        <v>140</v>
      </c>
      <c r="C31" s="27">
        <f t="shared" si="0"/>
        <v>2</v>
      </c>
      <c r="D31" s="27">
        <v>2</v>
      </c>
      <c r="E31" s="27"/>
      <c r="F31" s="27">
        <f t="shared" si="1"/>
        <v>80</v>
      </c>
      <c r="G31" s="6"/>
      <c r="H31" s="6"/>
      <c r="I31" s="6"/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6.5">
      <c r="A32" s="25">
        <v>28</v>
      </c>
      <c r="B32" s="28" t="s">
        <v>141</v>
      </c>
      <c r="C32" s="27">
        <f t="shared" si="0"/>
        <v>8</v>
      </c>
      <c r="D32" s="27">
        <v>8</v>
      </c>
      <c r="E32" s="27"/>
      <c r="F32" s="27">
        <f t="shared" si="1"/>
        <v>320</v>
      </c>
      <c r="G32" s="6"/>
      <c r="H32" s="6"/>
      <c r="I32" s="6"/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6.5">
      <c r="A33" s="25">
        <v>29</v>
      </c>
      <c r="B33" s="28" t="s">
        <v>142</v>
      </c>
      <c r="C33" s="27">
        <f t="shared" si="0"/>
        <v>14.5</v>
      </c>
      <c r="D33" s="27">
        <v>14.5</v>
      </c>
      <c r="E33" s="27"/>
      <c r="F33" s="27">
        <f t="shared" si="1"/>
        <v>580</v>
      </c>
      <c r="G33" s="6"/>
      <c r="H33" s="6"/>
      <c r="I33" s="6"/>
      <c r="J33" s="6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30" customHeight="1">
      <c r="A34" s="50" t="s">
        <v>111</v>
      </c>
      <c r="B34" s="50"/>
      <c r="C34" s="30">
        <f>SUM(C5:C33)</f>
        <v>298</v>
      </c>
      <c r="D34" s="30">
        <f>SUM(D5:D33)</f>
        <v>298</v>
      </c>
      <c r="E34" s="30"/>
      <c r="F34" s="30">
        <f t="shared" si="1"/>
        <v>11920</v>
      </c>
      <c r="G34" s="8"/>
      <c r="H34" s="8"/>
      <c r="I34" s="8"/>
      <c r="J34" s="8"/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36" ht="16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6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6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6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</sheetData>
  <sheetProtection/>
  <mergeCells count="8">
    <mergeCell ref="A3:A4"/>
    <mergeCell ref="B3:B4"/>
    <mergeCell ref="C3:C4"/>
    <mergeCell ref="D3:E3"/>
    <mergeCell ref="F3:F4"/>
    <mergeCell ref="A34:B34"/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6"/>
  <sheetViews>
    <sheetView zoomScalePageLayoutView="0" workbookViewId="0" topLeftCell="A1">
      <selection activeCell="A1" sqref="A1:F1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590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16.5" customHeight="1">
      <c r="A2" s="47" t="s">
        <v>0</v>
      </c>
      <c r="B2" s="47"/>
      <c r="C2" s="47"/>
      <c r="D2" s="47"/>
      <c r="E2" s="47"/>
      <c r="F2" s="47"/>
      <c r="G2" s="11"/>
      <c r="H2" s="11"/>
      <c r="I2" s="11"/>
      <c r="J2" s="9"/>
      <c r="K2" s="9"/>
      <c r="L2" s="9"/>
      <c r="M2" s="9"/>
      <c r="N2" s="9"/>
      <c r="O2" s="9"/>
    </row>
    <row r="3" spans="1:40" ht="35.25" customHeight="1">
      <c r="A3" s="45" t="s">
        <v>1</v>
      </c>
      <c r="B3" s="45" t="s">
        <v>26</v>
      </c>
      <c r="C3" s="45" t="s">
        <v>27</v>
      </c>
      <c r="D3" s="45" t="s">
        <v>4</v>
      </c>
      <c r="E3" s="45"/>
      <c r="F3" s="45" t="s">
        <v>28</v>
      </c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75" customHeight="1">
      <c r="A4" s="45"/>
      <c r="B4" s="45"/>
      <c r="C4" s="45"/>
      <c r="D4" s="3" t="s">
        <v>3</v>
      </c>
      <c r="E4" s="3" t="s">
        <v>29</v>
      </c>
      <c r="F4" s="45"/>
      <c r="G4" s="5"/>
      <c r="H4" s="5"/>
      <c r="I4" s="5"/>
      <c r="J4" s="5"/>
      <c r="K4" s="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6.5">
      <c r="A5" s="32">
        <v>1</v>
      </c>
      <c r="B5" s="33" t="s">
        <v>143</v>
      </c>
      <c r="C5" s="27">
        <f aca="true" t="shared" si="0" ref="C5:C38">D5+E5</f>
        <v>6</v>
      </c>
      <c r="D5" s="27">
        <v>6</v>
      </c>
      <c r="E5" s="27"/>
      <c r="F5" s="27">
        <f aca="true" t="shared" si="1" ref="F5:F38">C5*40</f>
        <v>240</v>
      </c>
      <c r="G5" s="6"/>
      <c r="H5" s="6"/>
      <c r="I5" s="6"/>
      <c r="J5" s="6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6.5">
      <c r="A6" s="32">
        <v>2</v>
      </c>
      <c r="B6" s="33" t="s">
        <v>144</v>
      </c>
      <c r="C6" s="27">
        <f t="shared" si="0"/>
        <v>4.5</v>
      </c>
      <c r="D6" s="27">
        <v>4.5</v>
      </c>
      <c r="E6" s="27"/>
      <c r="F6" s="27">
        <f t="shared" si="1"/>
        <v>180</v>
      </c>
      <c r="G6" s="6"/>
      <c r="H6" s="6"/>
      <c r="I6" s="6"/>
      <c r="J6" s="6"/>
      <c r="K6" s="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32">
        <v>3</v>
      </c>
      <c r="B7" s="33" t="s">
        <v>145</v>
      </c>
      <c r="C7" s="27">
        <f t="shared" si="0"/>
        <v>3</v>
      </c>
      <c r="D7" s="27">
        <v>3</v>
      </c>
      <c r="E7" s="27"/>
      <c r="F7" s="27">
        <f t="shared" si="1"/>
        <v>120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32">
        <v>4</v>
      </c>
      <c r="B8" s="33" t="s">
        <v>146</v>
      </c>
      <c r="C8" s="27">
        <f t="shared" si="0"/>
        <v>2</v>
      </c>
      <c r="D8" s="27">
        <v>2</v>
      </c>
      <c r="E8" s="27"/>
      <c r="F8" s="27">
        <f t="shared" si="1"/>
        <v>80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32">
        <v>5</v>
      </c>
      <c r="B9" s="33" t="s">
        <v>147</v>
      </c>
      <c r="C9" s="27">
        <f t="shared" si="0"/>
        <v>8.5</v>
      </c>
      <c r="D9" s="27">
        <v>8.5</v>
      </c>
      <c r="E9" s="27"/>
      <c r="F9" s="27">
        <f t="shared" si="1"/>
        <v>340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32">
        <v>6</v>
      </c>
      <c r="B10" s="33" t="s">
        <v>148</v>
      </c>
      <c r="C10" s="27">
        <f t="shared" si="0"/>
        <v>2</v>
      </c>
      <c r="D10" s="27">
        <v>2</v>
      </c>
      <c r="E10" s="27"/>
      <c r="F10" s="27">
        <f t="shared" si="1"/>
        <v>80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32">
        <v>7</v>
      </c>
      <c r="B11" s="33" t="s">
        <v>149</v>
      </c>
      <c r="C11" s="27">
        <f t="shared" si="0"/>
        <v>2.5</v>
      </c>
      <c r="D11" s="27">
        <v>2.5</v>
      </c>
      <c r="E11" s="27"/>
      <c r="F11" s="27">
        <f t="shared" si="1"/>
        <v>100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32">
        <v>8</v>
      </c>
      <c r="B12" s="33" t="s">
        <v>150</v>
      </c>
      <c r="C12" s="27">
        <f t="shared" si="0"/>
        <v>7</v>
      </c>
      <c r="D12" s="27">
        <v>7</v>
      </c>
      <c r="E12" s="27"/>
      <c r="F12" s="27">
        <f t="shared" si="1"/>
        <v>280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32">
        <v>9</v>
      </c>
      <c r="B13" s="33" t="s">
        <v>151</v>
      </c>
      <c r="C13" s="27">
        <f t="shared" si="0"/>
        <v>3</v>
      </c>
      <c r="D13" s="27">
        <v>3</v>
      </c>
      <c r="E13" s="27"/>
      <c r="F13" s="27">
        <f t="shared" si="1"/>
        <v>120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32">
        <v>10</v>
      </c>
      <c r="B14" s="33" t="s">
        <v>152</v>
      </c>
      <c r="C14" s="27">
        <f t="shared" si="0"/>
        <v>2.2</v>
      </c>
      <c r="D14" s="27">
        <v>2.2</v>
      </c>
      <c r="E14" s="27"/>
      <c r="F14" s="27">
        <f t="shared" si="1"/>
        <v>88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32">
        <v>11</v>
      </c>
      <c r="B15" s="33" t="s">
        <v>153</v>
      </c>
      <c r="C15" s="27">
        <f t="shared" si="0"/>
        <v>2.5</v>
      </c>
      <c r="D15" s="27">
        <v>2.5</v>
      </c>
      <c r="E15" s="27"/>
      <c r="F15" s="27">
        <f t="shared" si="1"/>
        <v>100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32">
        <v>12</v>
      </c>
      <c r="B16" s="33" t="s">
        <v>154</v>
      </c>
      <c r="C16" s="27">
        <f t="shared" si="0"/>
        <v>1.5</v>
      </c>
      <c r="D16" s="27">
        <v>1.5</v>
      </c>
      <c r="E16" s="27"/>
      <c r="F16" s="27">
        <f t="shared" si="1"/>
        <v>60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32">
        <v>13</v>
      </c>
      <c r="B17" s="33" t="s">
        <v>155</v>
      </c>
      <c r="C17" s="27">
        <f t="shared" si="0"/>
        <v>1.98</v>
      </c>
      <c r="D17" s="27">
        <v>1.98</v>
      </c>
      <c r="E17" s="27"/>
      <c r="F17" s="27">
        <f t="shared" si="1"/>
        <v>79.2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32">
        <v>14</v>
      </c>
      <c r="B18" s="33" t="s">
        <v>156</v>
      </c>
      <c r="C18" s="27">
        <f t="shared" si="0"/>
        <v>2.5</v>
      </c>
      <c r="D18" s="27">
        <v>2.5</v>
      </c>
      <c r="E18" s="27"/>
      <c r="F18" s="27">
        <f t="shared" si="1"/>
        <v>100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32">
        <v>15</v>
      </c>
      <c r="B19" s="33" t="s">
        <v>157</v>
      </c>
      <c r="C19" s="27">
        <f t="shared" si="0"/>
        <v>3</v>
      </c>
      <c r="D19" s="27">
        <v>3</v>
      </c>
      <c r="E19" s="27"/>
      <c r="F19" s="27">
        <f t="shared" si="1"/>
        <v>120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32">
        <v>16</v>
      </c>
      <c r="B20" s="33" t="s">
        <v>158</v>
      </c>
      <c r="C20" s="27">
        <f t="shared" si="0"/>
        <v>4.6</v>
      </c>
      <c r="D20" s="27">
        <v>4.6</v>
      </c>
      <c r="E20" s="27"/>
      <c r="F20" s="27">
        <f t="shared" si="1"/>
        <v>184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32">
        <v>17</v>
      </c>
      <c r="B21" s="33" t="s">
        <v>159</v>
      </c>
      <c r="C21" s="27">
        <f t="shared" si="0"/>
        <v>2.5</v>
      </c>
      <c r="D21" s="27">
        <v>2.5</v>
      </c>
      <c r="E21" s="27"/>
      <c r="F21" s="27">
        <f t="shared" si="1"/>
        <v>100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32">
        <v>18</v>
      </c>
      <c r="B22" s="33" t="s">
        <v>160</v>
      </c>
      <c r="C22" s="27">
        <f t="shared" si="0"/>
        <v>4.4</v>
      </c>
      <c r="D22" s="27">
        <v>4.4</v>
      </c>
      <c r="E22" s="27"/>
      <c r="F22" s="27">
        <f t="shared" si="1"/>
        <v>176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32">
        <v>19</v>
      </c>
      <c r="B23" s="33" t="s">
        <v>161</v>
      </c>
      <c r="C23" s="27">
        <f t="shared" si="0"/>
        <v>2.2</v>
      </c>
      <c r="D23" s="27">
        <v>2.2</v>
      </c>
      <c r="E23" s="27"/>
      <c r="F23" s="27">
        <f t="shared" si="1"/>
        <v>88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32">
        <v>20</v>
      </c>
      <c r="B24" s="33" t="s">
        <v>162</v>
      </c>
      <c r="C24" s="27">
        <f t="shared" si="0"/>
        <v>1.5</v>
      </c>
      <c r="D24" s="27">
        <v>1.5</v>
      </c>
      <c r="E24" s="27"/>
      <c r="F24" s="27">
        <f t="shared" si="1"/>
        <v>60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32">
        <v>21</v>
      </c>
      <c r="B25" s="33" t="s">
        <v>163</v>
      </c>
      <c r="C25" s="27">
        <f t="shared" si="0"/>
        <v>4</v>
      </c>
      <c r="D25" s="27">
        <v>4</v>
      </c>
      <c r="E25" s="27"/>
      <c r="F25" s="27">
        <f t="shared" si="1"/>
        <v>160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32">
        <v>22</v>
      </c>
      <c r="B26" s="33" t="s">
        <v>164</v>
      </c>
      <c r="C26" s="27">
        <f t="shared" si="0"/>
        <v>12</v>
      </c>
      <c r="D26" s="27">
        <v>12</v>
      </c>
      <c r="E26" s="27"/>
      <c r="F26" s="27">
        <f t="shared" si="1"/>
        <v>480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32">
        <v>23</v>
      </c>
      <c r="B27" s="33" t="s">
        <v>165</v>
      </c>
      <c r="C27" s="27">
        <f t="shared" si="0"/>
        <v>1</v>
      </c>
      <c r="D27" s="27">
        <v>1</v>
      </c>
      <c r="E27" s="27"/>
      <c r="F27" s="27">
        <f t="shared" si="1"/>
        <v>40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32">
        <v>24</v>
      </c>
      <c r="B28" s="33" t="s">
        <v>166</v>
      </c>
      <c r="C28" s="27">
        <f t="shared" si="0"/>
        <v>2</v>
      </c>
      <c r="D28" s="27">
        <v>2</v>
      </c>
      <c r="E28" s="27"/>
      <c r="F28" s="27">
        <f t="shared" si="1"/>
        <v>80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32">
        <v>25</v>
      </c>
      <c r="B29" s="33" t="s">
        <v>167</v>
      </c>
      <c r="C29" s="27">
        <f t="shared" si="0"/>
        <v>5.7</v>
      </c>
      <c r="D29" s="27">
        <v>5.7</v>
      </c>
      <c r="E29" s="27"/>
      <c r="F29" s="27">
        <f t="shared" si="1"/>
        <v>228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>
      <c r="A30" s="32">
        <v>26</v>
      </c>
      <c r="B30" s="33" t="s">
        <v>168</v>
      </c>
      <c r="C30" s="27">
        <f t="shared" si="0"/>
        <v>2.5</v>
      </c>
      <c r="D30" s="27">
        <v>2.5</v>
      </c>
      <c r="E30" s="27"/>
      <c r="F30" s="27">
        <f t="shared" si="1"/>
        <v>100</v>
      </c>
      <c r="G30" s="6"/>
      <c r="H30" s="6"/>
      <c r="I30" s="6"/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>
      <c r="A31" s="32">
        <v>27</v>
      </c>
      <c r="B31" s="33" t="s">
        <v>169</v>
      </c>
      <c r="C31" s="27">
        <f t="shared" si="0"/>
        <v>2.6</v>
      </c>
      <c r="D31" s="27">
        <v>2.6</v>
      </c>
      <c r="E31" s="27"/>
      <c r="F31" s="27">
        <f t="shared" si="1"/>
        <v>104</v>
      </c>
      <c r="G31" s="6"/>
      <c r="H31" s="6"/>
      <c r="I31" s="6"/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6.5">
      <c r="A32" s="32">
        <v>28</v>
      </c>
      <c r="B32" s="33" t="s">
        <v>170</v>
      </c>
      <c r="C32" s="27">
        <f t="shared" si="0"/>
        <v>1.2</v>
      </c>
      <c r="D32" s="27">
        <v>1.2</v>
      </c>
      <c r="E32" s="27"/>
      <c r="F32" s="27">
        <f t="shared" si="1"/>
        <v>48</v>
      </c>
      <c r="G32" s="6"/>
      <c r="H32" s="6"/>
      <c r="I32" s="6"/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6.5">
      <c r="A33" s="32">
        <v>29</v>
      </c>
      <c r="B33" s="33" t="s">
        <v>171</v>
      </c>
      <c r="C33" s="27">
        <f t="shared" si="0"/>
        <v>2.3</v>
      </c>
      <c r="D33" s="27">
        <v>2.3</v>
      </c>
      <c r="E33" s="27"/>
      <c r="F33" s="27">
        <f t="shared" si="1"/>
        <v>92</v>
      </c>
      <c r="G33" s="6"/>
      <c r="H33" s="6"/>
      <c r="I33" s="6"/>
      <c r="J33" s="6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6.5">
      <c r="A34" s="32">
        <v>30</v>
      </c>
      <c r="B34" s="33" t="s">
        <v>172</v>
      </c>
      <c r="C34" s="27">
        <f t="shared" si="0"/>
        <v>3</v>
      </c>
      <c r="D34" s="27">
        <v>3</v>
      </c>
      <c r="E34" s="27"/>
      <c r="F34" s="27">
        <f t="shared" si="1"/>
        <v>120</v>
      </c>
      <c r="G34" s="6"/>
      <c r="H34" s="6"/>
      <c r="I34" s="6"/>
      <c r="J34" s="6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6.5">
      <c r="A35" s="32">
        <v>31</v>
      </c>
      <c r="B35" s="33" t="s">
        <v>173</v>
      </c>
      <c r="C35" s="27">
        <f t="shared" si="0"/>
        <v>4</v>
      </c>
      <c r="D35" s="27">
        <v>4</v>
      </c>
      <c r="E35" s="27"/>
      <c r="F35" s="27">
        <f t="shared" si="1"/>
        <v>160</v>
      </c>
      <c r="G35" s="6"/>
      <c r="H35" s="6"/>
      <c r="I35" s="6"/>
      <c r="J35" s="6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6.5">
      <c r="A36" s="32">
        <v>32</v>
      </c>
      <c r="B36" s="33" t="s">
        <v>174</v>
      </c>
      <c r="C36" s="27">
        <f t="shared" si="0"/>
        <v>3</v>
      </c>
      <c r="D36" s="27">
        <v>3</v>
      </c>
      <c r="E36" s="27"/>
      <c r="F36" s="27">
        <f t="shared" si="1"/>
        <v>120</v>
      </c>
      <c r="G36" s="6"/>
      <c r="H36" s="6"/>
      <c r="I36" s="6"/>
      <c r="J36" s="6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6.5">
      <c r="A37" s="32">
        <v>33</v>
      </c>
      <c r="B37" s="33" t="s">
        <v>175</v>
      </c>
      <c r="C37" s="27">
        <f t="shared" si="0"/>
        <v>2.5</v>
      </c>
      <c r="D37" s="27">
        <v>2.5</v>
      </c>
      <c r="E37" s="27"/>
      <c r="F37" s="27">
        <f t="shared" si="1"/>
        <v>100</v>
      </c>
      <c r="G37" s="6"/>
      <c r="H37" s="6"/>
      <c r="I37" s="6"/>
      <c r="J37" s="6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6.5">
      <c r="A38" s="32">
        <v>34</v>
      </c>
      <c r="B38" s="33" t="s">
        <v>176</v>
      </c>
      <c r="C38" s="27">
        <f t="shared" si="0"/>
        <v>2.5</v>
      </c>
      <c r="D38" s="27">
        <v>2.5</v>
      </c>
      <c r="E38" s="27"/>
      <c r="F38" s="27">
        <f t="shared" si="1"/>
        <v>100</v>
      </c>
      <c r="G38" s="6"/>
      <c r="H38" s="6"/>
      <c r="I38" s="6"/>
      <c r="J38" s="6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6.5">
      <c r="A39" s="32">
        <v>35</v>
      </c>
      <c r="B39" s="33" t="s">
        <v>177</v>
      </c>
      <c r="C39" s="27">
        <f aca="true" t="shared" si="2" ref="C39:C56">D39+E39</f>
        <v>3</v>
      </c>
      <c r="D39" s="27">
        <v>3</v>
      </c>
      <c r="E39" s="27"/>
      <c r="F39" s="27">
        <f aca="true" t="shared" si="3" ref="F39:F57">C39*40</f>
        <v>120</v>
      </c>
      <c r="G39" s="6"/>
      <c r="H39" s="6"/>
      <c r="I39" s="6"/>
      <c r="J39" s="6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6.5">
      <c r="A40" s="32">
        <v>36</v>
      </c>
      <c r="B40" s="33" t="s">
        <v>178</v>
      </c>
      <c r="C40" s="27">
        <f t="shared" si="2"/>
        <v>4.8</v>
      </c>
      <c r="D40" s="27">
        <v>4.8</v>
      </c>
      <c r="E40" s="27"/>
      <c r="F40" s="27">
        <f t="shared" si="3"/>
        <v>192</v>
      </c>
      <c r="G40" s="6"/>
      <c r="H40" s="6"/>
      <c r="I40" s="6"/>
      <c r="J40" s="6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6.5">
      <c r="A41" s="32">
        <v>37</v>
      </c>
      <c r="B41" s="33" t="s">
        <v>179</v>
      </c>
      <c r="C41" s="27">
        <f t="shared" si="2"/>
        <v>3</v>
      </c>
      <c r="D41" s="27">
        <v>3</v>
      </c>
      <c r="E41" s="27"/>
      <c r="F41" s="27">
        <f t="shared" si="3"/>
        <v>120</v>
      </c>
      <c r="G41" s="6"/>
      <c r="H41" s="6"/>
      <c r="I41" s="6"/>
      <c r="J41" s="6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6.5">
      <c r="A42" s="32">
        <v>38</v>
      </c>
      <c r="B42" s="33" t="s">
        <v>180</v>
      </c>
      <c r="C42" s="27">
        <f t="shared" si="2"/>
        <v>3</v>
      </c>
      <c r="D42" s="27">
        <v>3</v>
      </c>
      <c r="E42" s="27"/>
      <c r="F42" s="27">
        <f t="shared" si="3"/>
        <v>120</v>
      </c>
      <c r="G42" s="6"/>
      <c r="H42" s="6"/>
      <c r="I42" s="6"/>
      <c r="J42" s="6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6.5">
      <c r="A43" s="32">
        <v>39</v>
      </c>
      <c r="B43" s="33" t="s">
        <v>181</v>
      </c>
      <c r="C43" s="27">
        <f t="shared" si="2"/>
        <v>3.6</v>
      </c>
      <c r="D43" s="27">
        <v>3.6</v>
      </c>
      <c r="E43" s="27"/>
      <c r="F43" s="27">
        <f t="shared" si="3"/>
        <v>144</v>
      </c>
      <c r="G43" s="6"/>
      <c r="H43" s="6"/>
      <c r="I43" s="6"/>
      <c r="J43" s="6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6.5">
      <c r="A44" s="32">
        <v>40</v>
      </c>
      <c r="B44" s="33" t="s">
        <v>182</v>
      </c>
      <c r="C44" s="27">
        <f t="shared" si="2"/>
        <v>5.3</v>
      </c>
      <c r="D44" s="27">
        <v>5.3</v>
      </c>
      <c r="E44" s="27"/>
      <c r="F44" s="27">
        <f t="shared" si="3"/>
        <v>212</v>
      </c>
      <c r="G44" s="6"/>
      <c r="H44" s="6"/>
      <c r="I44" s="6"/>
      <c r="J44" s="6"/>
      <c r="K44" s="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6.5">
      <c r="A45" s="32">
        <v>41</v>
      </c>
      <c r="B45" s="33" t="s">
        <v>183</v>
      </c>
      <c r="C45" s="27">
        <f t="shared" si="2"/>
        <v>2.5</v>
      </c>
      <c r="D45" s="27">
        <v>2.5</v>
      </c>
      <c r="E45" s="27"/>
      <c r="F45" s="27">
        <f t="shared" si="3"/>
        <v>100</v>
      </c>
      <c r="G45" s="6"/>
      <c r="H45" s="6"/>
      <c r="I45" s="6"/>
      <c r="J45" s="6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6.5">
      <c r="A46" s="32">
        <v>42</v>
      </c>
      <c r="B46" s="33" t="s">
        <v>184</v>
      </c>
      <c r="C46" s="27">
        <f t="shared" si="2"/>
        <v>5.6</v>
      </c>
      <c r="D46" s="27">
        <v>5.6</v>
      </c>
      <c r="E46" s="27"/>
      <c r="F46" s="27">
        <f t="shared" si="3"/>
        <v>224</v>
      </c>
      <c r="G46" s="6"/>
      <c r="H46" s="6"/>
      <c r="I46" s="6"/>
      <c r="J46" s="6"/>
      <c r="K46" s="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6.5">
      <c r="A47" s="32">
        <v>43</v>
      </c>
      <c r="B47" s="33" t="s">
        <v>185</v>
      </c>
      <c r="C47" s="27">
        <f t="shared" si="2"/>
        <v>3</v>
      </c>
      <c r="D47" s="27">
        <v>3</v>
      </c>
      <c r="E47" s="27"/>
      <c r="F47" s="27">
        <f t="shared" si="3"/>
        <v>120</v>
      </c>
      <c r="G47" s="6"/>
      <c r="H47" s="6"/>
      <c r="I47" s="6"/>
      <c r="J47" s="6"/>
      <c r="K47" s="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6.5">
      <c r="A48" s="32">
        <v>44</v>
      </c>
      <c r="B48" s="33" t="s">
        <v>186</v>
      </c>
      <c r="C48" s="27">
        <f t="shared" si="2"/>
        <v>2.5</v>
      </c>
      <c r="D48" s="27">
        <v>2.5</v>
      </c>
      <c r="E48" s="27"/>
      <c r="F48" s="27">
        <f t="shared" si="3"/>
        <v>100</v>
      </c>
      <c r="G48" s="6"/>
      <c r="H48" s="6"/>
      <c r="I48" s="6"/>
      <c r="J48" s="6"/>
      <c r="K48" s="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6.5">
      <c r="A49" s="32">
        <v>45</v>
      </c>
      <c r="B49" s="33" t="s">
        <v>187</v>
      </c>
      <c r="C49" s="27">
        <f t="shared" si="2"/>
        <v>2.5</v>
      </c>
      <c r="D49" s="27">
        <v>2.5</v>
      </c>
      <c r="E49" s="27"/>
      <c r="F49" s="27">
        <f t="shared" si="3"/>
        <v>100</v>
      </c>
      <c r="G49" s="6"/>
      <c r="H49" s="6"/>
      <c r="I49" s="6"/>
      <c r="J49" s="6"/>
      <c r="K49" s="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6.5">
      <c r="A50" s="32">
        <v>46</v>
      </c>
      <c r="B50" s="33" t="s">
        <v>188</v>
      </c>
      <c r="C50" s="27">
        <f t="shared" si="2"/>
        <v>6.5</v>
      </c>
      <c r="D50" s="27">
        <v>6.5</v>
      </c>
      <c r="E50" s="27"/>
      <c r="F50" s="27">
        <f t="shared" si="3"/>
        <v>260</v>
      </c>
      <c r="G50" s="6"/>
      <c r="H50" s="6"/>
      <c r="I50" s="6"/>
      <c r="J50" s="6"/>
      <c r="K50" s="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6.5">
      <c r="A51" s="32">
        <v>47</v>
      </c>
      <c r="B51" s="33" t="s">
        <v>189</v>
      </c>
      <c r="C51" s="27">
        <f t="shared" si="2"/>
        <v>4.5</v>
      </c>
      <c r="D51" s="27">
        <v>4.5</v>
      </c>
      <c r="E51" s="27"/>
      <c r="F51" s="27">
        <f t="shared" si="3"/>
        <v>180</v>
      </c>
      <c r="G51" s="6"/>
      <c r="H51" s="6"/>
      <c r="I51" s="6"/>
      <c r="J51" s="6"/>
      <c r="K51" s="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6.5">
      <c r="A52" s="32">
        <v>48</v>
      </c>
      <c r="B52" s="33" t="s">
        <v>190</v>
      </c>
      <c r="C52" s="27">
        <f t="shared" si="2"/>
        <v>2.5</v>
      </c>
      <c r="D52" s="27">
        <v>2.5</v>
      </c>
      <c r="E52" s="27"/>
      <c r="F52" s="27">
        <f t="shared" si="3"/>
        <v>100</v>
      </c>
      <c r="G52" s="6"/>
      <c r="H52" s="6"/>
      <c r="I52" s="6"/>
      <c r="J52" s="6"/>
      <c r="K52" s="7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6.5">
      <c r="A53" s="32">
        <v>49</v>
      </c>
      <c r="B53" s="33" t="s">
        <v>191</v>
      </c>
      <c r="C53" s="27">
        <f t="shared" si="2"/>
        <v>6.5</v>
      </c>
      <c r="D53" s="27">
        <v>6.5</v>
      </c>
      <c r="E53" s="27"/>
      <c r="F53" s="27">
        <f t="shared" si="3"/>
        <v>260</v>
      </c>
      <c r="G53" s="6"/>
      <c r="H53" s="6"/>
      <c r="I53" s="6"/>
      <c r="J53" s="6"/>
      <c r="K53" s="7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6.5">
      <c r="A54" s="32">
        <v>50</v>
      </c>
      <c r="B54" s="33" t="s">
        <v>192</v>
      </c>
      <c r="C54" s="27">
        <f t="shared" si="2"/>
        <v>1.2</v>
      </c>
      <c r="D54" s="27">
        <v>1.2</v>
      </c>
      <c r="E54" s="27"/>
      <c r="F54" s="27">
        <f t="shared" si="3"/>
        <v>48</v>
      </c>
      <c r="G54" s="6"/>
      <c r="H54" s="6"/>
      <c r="I54" s="6"/>
      <c r="J54" s="6"/>
      <c r="K54" s="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6.5">
      <c r="A55" s="32">
        <v>51</v>
      </c>
      <c r="B55" s="33" t="s">
        <v>193</v>
      </c>
      <c r="C55" s="27">
        <f t="shared" si="2"/>
        <v>6.5</v>
      </c>
      <c r="D55" s="27">
        <v>6.5</v>
      </c>
      <c r="E55" s="27"/>
      <c r="F55" s="27">
        <f t="shared" si="3"/>
        <v>260</v>
      </c>
      <c r="G55" s="6"/>
      <c r="H55" s="6"/>
      <c r="I55" s="6"/>
      <c r="J55" s="6"/>
      <c r="K55" s="7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6.5">
      <c r="A56" s="32">
        <v>52</v>
      </c>
      <c r="B56" s="33" t="s">
        <v>194</v>
      </c>
      <c r="C56" s="27">
        <f t="shared" si="2"/>
        <v>2</v>
      </c>
      <c r="D56" s="27">
        <v>2</v>
      </c>
      <c r="E56" s="27"/>
      <c r="F56" s="27">
        <f t="shared" si="3"/>
        <v>80</v>
      </c>
      <c r="G56" s="6"/>
      <c r="H56" s="6"/>
      <c r="I56" s="6"/>
      <c r="J56" s="6"/>
      <c r="K56" s="7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30" customHeight="1">
      <c r="A57" s="51" t="s">
        <v>111</v>
      </c>
      <c r="B57" s="52"/>
      <c r="C57" s="30">
        <f>SUM(C5:C56)</f>
        <v>184.17999999999998</v>
      </c>
      <c r="D57" s="30">
        <f>SUM(D5:D56)</f>
        <v>184.17999999999998</v>
      </c>
      <c r="E57" s="30"/>
      <c r="F57" s="30">
        <f t="shared" si="3"/>
        <v>7367.199999999999</v>
      </c>
      <c r="G57" s="8"/>
      <c r="H57" s="8"/>
      <c r="I57" s="8"/>
      <c r="J57" s="8"/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36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6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6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</sheetData>
  <sheetProtection/>
  <mergeCells count="8">
    <mergeCell ref="A3:A4"/>
    <mergeCell ref="B3:B4"/>
    <mergeCell ref="C3:C4"/>
    <mergeCell ref="D3:E3"/>
    <mergeCell ref="F3:F4"/>
    <mergeCell ref="A57:B57"/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3" sqref="A3:F3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</cols>
  <sheetData>
    <row r="1" spans="1:6" ht="32.25" customHeight="1">
      <c r="A1" s="48" t="s">
        <v>591</v>
      </c>
      <c r="B1" s="48"/>
      <c r="C1" s="48"/>
      <c r="D1" s="48"/>
      <c r="E1" s="48"/>
      <c r="F1" s="48"/>
    </row>
    <row r="2" spans="1:6" ht="6.75" customHeight="1">
      <c r="A2" s="2"/>
      <c r="B2" s="2"/>
      <c r="C2" s="2"/>
      <c r="D2" s="2"/>
      <c r="E2" s="2"/>
      <c r="F2" s="9"/>
    </row>
    <row r="3" spans="1:6" ht="16.5" customHeight="1">
      <c r="A3" s="47" t="s">
        <v>0</v>
      </c>
      <c r="B3" s="47"/>
      <c r="C3" s="47"/>
      <c r="D3" s="47"/>
      <c r="E3" s="47"/>
      <c r="F3" s="47"/>
    </row>
    <row r="4" spans="1:6" ht="12" customHeight="1">
      <c r="A4" s="1"/>
      <c r="B4" s="2"/>
      <c r="C4" s="2"/>
      <c r="D4" s="2"/>
      <c r="E4" s="2"/>
      <c r="F4" s="2"/>
    </row>
    <row r="5" spans="1:11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9"/>
      <c r="H5" s="9"/>
      <c r="I5" s="9"/>
      <c r="J5" s="9"/>
      <c r="K5" s="9"/>
    </row>
    <row r="6" spans="1:11" ht="75" customHeight="1">
      <c r="A6" s="45"/>
      <c r="B6" s="45"/>
      <c r="C6" s="45"/>
      <c r="D6" s="3" t="s">
        <v>3</v>
      </c>
      <c r="E6" s="3" t="s">
        <v>29</v>
      </c>
      <c r="F6" s="45"/>
      <c r="G6" s="9"/>
      <c r="H6" s="9"/>
      <c r="I6" s="9"/>
      <c r="J6" s="9"/>
      <c r="K6" s="9"/>
    </row>
    <row r="7" spans="1:11" ht="16.5">
      <c r="A7" s="32">
        <v>1</v>
      </c>
      <c r="B7" s="34" t="s">
        <v>196</v>
      </c>
      <c r="C7" s="27">
        <f>D7+E7</f>
        <v>2</v>
      </c>
      <c r="D7" s="35">
        <v>2</v>
      </c>
      <c r="E7" s="27"/>
      <c r="F7" s="27">
        <f>C7*40</f>
        <v>80</v>
      </c>
      <c r="G7" s="9"/>
      <c r="H7" s="9"/>
      <c r="I7" s="9"/>
      <c r="J7" s="9"/>
      <c r="K7" s="9"/>
    </row>
    <row r="8" spans="1:11" ht="16.5">
      <c r="A8" s="32">
        <v>2</v>
      </c>
      <c r="B8" s="34" t="s">
        <v>197</v>
      </c>
      <c r="C8" s="27">
        <f aca="true" t="shared" si="0" ref="C8:C29">D8+E8</f>
        <v>3.2</v>
      </c>
      <c r="D8" s="35">
        <v>3.2</v>
      </c>
      <c r="E8" s="27"/>
      <c r="F8" s="27">
        <f aca="true" t="shared" si="1" ref="F8:F30">C8*40</f>
        <v>128</v>
      </c>
      <c r="G8" s="9"/>
      <c r="H8" s="9"/>
      <c r="I8" s="9"/>
      <c r="J8" s="9"/>
      <c r="K8" s="9"/>
    </row>
    <row r="9" spans="1:11" ht="16.5">
      <c r="A9" s="32">
        <v>3</v>
      </c>
      <c r="B9" s="34" t="s">
        <v>198</v>
      </c>
      <c r="C9" s="27">
        <f t="shared" si="0"/>
        <v>2.6</v>
      </c>
      <c r="D9" s="35">
        <v>2.6</v>
      </c>
      <c r="E9" s="27"/>
      <c r="F9" s="27">
        <f t="shared" si="1"/>
        <v>104</v>
      </c>
      <c r="G9" s="9"/>
      <c r="H9" s="9"/>
      <c r="I9" s="9"/>
      <c r="J9" s="9"/>
      <c r="K9" s="9"/>
    </row>
    <row r="10" spans="1:11" ht="16.5">
      <c r="A10" s="32">
        <v>4</v>
      </c>
      <c r="B10" s="34" t="s">
        <v>199</v>
      </c>
      <c r="C10" s="27">
        <f t="shared" si="0"/>
        <v>2.77</v>
      </c>
      <c r="D10" s="35">
        <v>2.77</v>
      </c>
      <c r="E10" s="27"/>
      <c r="F10" s="27">
        <f t="shared" si="1"/>
        <v>110.8</v>
      </c>
      <c r="G10" s="9"/>
      <c r="H10" s="9"/>
      <c r="I10" s="9"/>
      <c r="J10" s="9"/>
      <c r="K10" s="9"/>
    </row>
    <row r="11" spans="1:11" ht="16.5">
      <c r="A11" s="32">
        <v>5</v>
      </c>
      <c r="B11" s="34" t="s">
        <v>200</v>
      </c>
      <c r="C11" s="27">
        <f t="shared" si="0"/>
        <v>3</v>
      </c>
      <c r="D11" s="35">
        <v>3</v>
      </c>
      <c r="E11" s="27"/>
      <c r="F11" s="27">
        <f t="shared" si="1"/>
        <v>120</v>
      </c>
      <c r="G11" s="9"/>
      <c r="H11" s="9"/>
      <c r="I11" s="9"/>
      <c r="J11" s="9"/>
      <c r="K11" s="9"/>
    </row>
    <row r="12" spans="1:11" ht="16.5">
      <c r="A12" s="32">
        <v>6</v>
      </c>
      <c r="B12" s="33" t="s">
        <v>201</v>
      </c>
      <c r="C12" s="27">
        <f t="shared" si="0"/>
        <v>1.66</v>
      </c>
      <c r="D12" s="35">
        <v>1.66</v>
      </c>
      <c r="E12" s="27"/>
      <c r="F12" s="27">
        <f t="shared" si="1"/>
        <v>66.39999999999999</v>
      </c>
      <c r="G12" s="9"/>
      <c r="H12" s="9"/>
      <c r="I12" s="9"/>
      <c r="J12" s="9"/>
      <c r="K12" s="9"/>
    </row>
    <row r="13" spans="1:11" ht="16.5">
      <c r="A13" s="32">
        <v>7</v>
      </c>
      <c r="B13" s="34" t="s">
        <v>202</v>
      </c>
      <c r="C13" s="27">
        <f t="shared" si="0"/>
        <v>2.4</v>
      </c>
      <c r="D13" s="35">
        <v>2.4</v>
      </c>
      <c r="E13" s="27"/>
      <c r="F13" s="27">
        <f t="shared" si="1"/>
        <v>96</v>
      </c>
      <c r="G13" s="9"/>
      <c r="H13" s="9"/>
      <c r="I13" s="9"/>
      <c r="J13" s="9"/>
      <c r="K13" s="9"/>
    </row>
    <row r="14" spans="1:11" ht="16.5">
      <c r="A14" s="32">
        <v>8</v>
      </c>
      <c r="B14" s="34" t="s">
        <v>203</v>
      </c>
      <c r="C14" s="27">
        <f t="shared" si="0"/>
        <v>3.2</v>
      </c>
      <c r="D14" s="35">
        <v>3.2</v>
      </c>
      <c r="E14" s="27"/>
      <c r="F14" s="27">
        <f t="shared" si="1"/>
        <v>128</v>
      </c>
      <c r="G14" s="9"/>
      <c r="H14" s="9"/>
      <c r="I14" s="9"/>
      <c r="J14" s="9"/>
      <c r="K14" s="9"/>
    </row>
    <row r="15" spans="1:11" ht="16.5">
      <c r="A15" s="32">
        <v>9</v>
      </c>
      <c r="B15" s="33" t="s">
        <v>204</v>
      </c>
      <c r="C15" s="27">
        <f t="shared" si="0"/>
        <v>1.78</v>
      </c>
      <c r="D15" s="35">
        <v>1.78</v>
      </c>
      <c r="E15" s="27"/>
      <c r="F15" s="27">
        <f t="shared" si="1"/>
        <v>71.2</v>
      </c>
      <c r="G15" s="9"/>
      <c r="H15" s="9"/>
      <c r="I15" s="9"/>
      <c r="J15" s="9"/>
      <c r="K15" s="9"/>
    </row>
    <row r="16" spans="1:11" ht="16.5">
      <c r="A16" s="32">
        <v>10</v>
      </c>
      <c r="B16" s="33" t="s">
        <v>205</v>
      </c>
      <c r="C16" s="27">
        <f t="shared" si="0"/>
        <v>2.5</v>
      </c>
      <c r="D16" s="35">
        <v>2.5</v>
      </c>
      <c r="E16" s="27"/>
      <c r="F16" s="27">
        <f t="shared" si="1"/>
        <v>100</v>
      </c>
      <c r="G16" s="9"/>
      <c r="H16" s="9"/>
      <c r="I16" s="9"/>
      <c r="J16" s="9"/>
      <c r="K16" s="9"/>
    </row>
    <row r="17" spans="1:11" ht="16.5">
      <c r="A17" s="32">
        <v>11</v>
      </c>
      <c r="B17" s="33" t="s">
        <v>206</v>
      </c>
      <c r="C17" s="27">
        <f t="shared" si="0"/>
        <v>1.62</v>
      </c>
      <c r="D17" s="35">
        <v>1.62</v>
      </c>
      <c r="E17" s="27"/>
      <c r="F17" s="27">
        <f t="shared" si="1"/>
        <v>64.80000000000001</v>
      </c>
      <c r="G17" s="9"/>
      <c r="H17" s="9"/>
      <c r="I17" s="9"/>
      <c r="J17" s="9"/>
      <c r="K17" s="9"/>
    </row>
    <row r="18" spans="1:11" ht="16.5">
      <c r="A18" s="32">
        <v>12</v>
      </c>
      <c r="B18" s="34" t="s">
        <v>207</v>
      </c>
      <c r="C18" s="27">
        <f t="shared" si="0"/>
        <v>1.5</v>
      </c>
      <c r="D18" s="35">
        <v>1.5</v>
      </c>
      <c r="E18" s="27"/>
      <c r="F18" s="27">
        <f t="shared" si="1"/>
        <v>60</v>
      </c>
      <c r="G18" s="9"/>
      <c r="H18" s="9"/>
      <c r="I18" s="9"/>
      <c r="J18" s="9"/>
      <c r="K18" s="9"/>
    </row>
    <row r="19" spans="1:11" ht="16.5">
      <c r="A19" s="32">
        <v>13</v>
      </c>
      <c r="B19" s="34" t="s">
        <v>208</v>
      </c>
      <c r="C19" s="27">
        <f t="shared" si="0"/>
        <v>2.4</v>
      </c>
      <c r="D19" s="35">
        <v>2.4</v>
      </c>
      <c r="E19" s="27"/>
      <c r="F19" s="27">
        <f t="shared" si="1"/>
        <v>96</v>
      </c>
      <c r="G19" s="9"/>
      <c r="H19" s="9"/>
      <c r="I19" s="9"/>
      <c r="J19" s="9"/>
      <c r="K19" s="9"/>
    </row>
    <row r="20" spans="1:11" ht="16.5">
      <c r="A20" s="32">
        <v>14</v>
      </c>
      <c r="B20" s="34" t="s">
        <v>209</v>
      </c>
      <c r="C20" s="27">
        <f t="shared" si="0"/>
        <v>0.81</v>
      </c>
      <c r="D20" s="35">
        <v>0.81</v>
      </c>
      <c r="E20" s="27"/>
      <c r="F20" s="27">
        <f t="shared" si="1"/>
        <v>32.400000000000006</v>
      </c>
      <c r="G20" s="9"/>
      <c r="H20" s="9"/>
      <c r="I20" s="9"/>
      <c r="J20" s="9"/>
      <c r="K20" s="9"/>
    </row>
    <row r="21" spans="1:11" ht="16.5">
      <c r="A21" s="32">
        <v>15</v>
      </c>
      <c r="B21" s="34" t="s">
        <v>210</v>
      </c>
      <c r="C21" s="27">
        <f t="shared" si="0"/>
        <v>2.88</v>
      </c>
      <c r="D21" s="35">
        <v>2.88</v>
      </c>
      <c r="E21" s="27"/>
      <c r="F21" s="27">
        <f t="shared" si="1"/>
        <v>115.19999999999999</v>
      </c>
      <c r="G21" s="9"/>
      <c r="H21" s="9"/>
      <c r="I21" s="9"/>
      <c r="J21" s="9"/>
      <c r="K21" s="9"/>
    </row>
    <row r="22" spans="1:11" ht="16.5">
      <c r="A22" s="32">
        <v>16</v>
      </c>
      <c r="B22" s="34" t="s">
        <v>211</v>
      </c>
      <c r="C22" s="27">
        <f t="shared" si="0"/>
        <v>2.53</v>
      </c>
      <c r="D22" s="35">
        <v>2.53</v>
      </c>
      <c r="E22" s="27"/>
      <c r="F22" s="27">
        <f t="shared" si="1"/>
        <v>101.19999999999999</v>
      </c>
      <c r="G22" s="9"/>
      <c r="H22" s="9"/>
      <c r="I22" s="9"/>
      <c r="J22" s="9"/>
      <c r="K22" s="9"/>
    </row>
    <row r="23" spans="1:11" ht="16.5">
      <c r="A23" s="32">
        <v>17</v>
      </c>
      <c r="B23" s="34" t="s">
        <v>212</v>
      </c>
      <c r="C23" s="27">
        <f t="shared" si="0"/>
        <v>2.13</v>
      </c>
      <c r="D23" s="35">
        <v>2.13</v>
      </c>
      <c r="E23" s="27"/>
      <c r="F23" s="27">
        <f t="shared" si="1"/>
        <v>85.19999999999999</v>
      </c>
      <c r="G23" s="9"/>
      <c r="H23" s="9"/>
      <c r="I23" s="9"/>
      <c r="J23" s="9"/>
      <c r="K23" s="9"/>
    </row>
    <row r="24" spans="1:11" ht="16.5">
      <c r="A24" s="32">
        <v>18</v>
      </c>
      <c r="B24" s="34" t="s">
        <v>213</v>
      </c>
      <c r="C24" s="27">
        <f t="shared" si="0"/>
        <v>2.2</v>
      </c>
      <c r="D24" s="35">
        <v>2.2</v>
      </c>
      <c r="E24" s="27"/>
      <c r="F24" s="27">
        <f t="shared" si="1"/>
        <v>88</v>
      </c>
      <c r="G24" s="9"/>
      <c r="H24" s="9"/>
      <c r="I24" s="9"/>
      <c r="J24" s="9"/>
      <c r="K24" s="9"/>
    </row>
    <row r="25" spans="1:11" ht="16.5">
      <c r="A25" s="32">
        <v>19</v>
      </c>
      <c r="B25" s="33" t="s">
        <v>214</v>
      </c>
      <c r="C25" s="27">
        <f t="shared" si="0"/>
        <v>4.33</v>
      </c>
      <c r="D25" s="35">
        <v>4.33</v>
      </c>
      <c r="E25" s="27"/>
      <c r="F25" s="27">
        <f t="shared" si="1"/>
        <v>173.2</v>
      </c>
      <c r="G25" s="9"/>
      <c r="H25" s="9"/>
      <c r="I25" s="9"/>
      <c r="J25" s="9"/>
      <c r="K25" s="9"/>
    </row>
    <row r="26" spans="1:11" ht="16.5">
      <c r="A26" s="32">
        <v>20</v>
      </c>
      <c r="B26" s="34" t="s">
        <v>215</v>
      </c>
      <c r="C26" s="27">
        <f t="shared" si="0"/>
        <v>6</v>
      </c>
      <c r="D26" s="35">
        <v>6</v>
      </c>
      <c r="E26" s="27"/>
      <c r="F26" s="27">
        <f t="shared" si="1"/>
        <v>240</v>
      </c>
      <c r="G26" s="9"/>
      <c r="H26" s="9"/>
      <c r="I26" s="9"/>
      <c r="J26" s="9"/>
      <c r="K26" s="9"/>
    </row>
    <row r="27" spans="1:11" ht="16.5">
      <c r="A27" s="32">
        <v>21</v>
      </c>
      <c r="B27" s="34" t="s">
        <v>216</v>
      </c>
      <c r="C27" s="27">
        <f t="shared" si="0"/>
        <v>4</v>
      </c>
      <c r="D27" s="35">
        <v>4</v>
      </c>
      <c r="E27" s="27"/>
      <c r="F27" s="27">
        <f t="shared" si="1"/>
        <v>160</v>
      </c>
      <c r="G27" s="9"/>
      <c r="H27" s="9"/>
      <c r="I27" s="9"/>
      <c r="J27" s="9"/>
      <c r="K27" s="9"/>
    </row>
    <row r="28" spans="1:11" ht="16.5">
      <c r="A28" s="32">
        <v>22</v>
      </c>
      <c r="B28" s="34" t="s">
        <v>217</v>
      </c>
      <c r="C28" s="27">
        <f t="shared" si="0"/>
        <v>1.4</v>
      </c>
      <c r="D28" s="35">
        <v>1.4</v>
      </c>
      <c r="E28" s="27"/>
      <c r="F28" s="27">
        <f t="shared" si="1"/>
        <v>56</v>
      </c>
      <c r="G28" s="9"/>
      <c r="H28" s="9"/>
      <c r="I28" s="9"/>
      <c r="J28" s="9"/>
      <c r="K28" s="9"/>
    </row>
    <row r="29" spans="1:11" ht="16.5">
      <c r="A29" s="32">
        <v>23</v>
      </c>
      <c r="B29" s="33" t="s">
        <v>218</v>
      </c>
      <c r="C29" s="27">
        <f t="shared" si="0"/>
        <v>3</v>
      </c>
      <c r="D29" s="35">
        <v>3</v>
      </c>
      <c r="E29" s="27"/>
      <c r="F29" s="27">
        <f t="shared" si="1"/>
        <v>120</v>
      </c>
      <c r="G29" s="9"/>
      <c r="H29" s="9"/>
      <c r="I29" s="9"/>
      <c r="J29" s="9"/>
      <c r="K29" s="9"/>
    </row>
    <row r="30" spans="1:11" ht="30" customHeight="1">
      <c r="A30" s="50" t="s">
        <v>111</v>
      </c>
      <c r="B30" s="50"/>
      <c r="C30" s="30">
        <f>SUM(C7:C29)</f>
        <v>59.910000000000004</v>
      </c>
      <c r="D30" s="30">
        <f>SUM(D7:D29)</f>
        <v>59.910000000000004</v>
      </c>
      <c r="E30" s="30"/>
      <c r="F30" s="30">
        <f t="shared" si="1"/>
        <v>2396.4</v>
      </c>
      <c r="G30" s="9"/>
      <c r="H30" s="9"/>
      <c r="I30" s="9"/>
      <c r="J30" s="9"/>
      <c r="K30" s="9"/>
    </row>
    <row r="31" spans="1:7" ht="16.5">
      <c r="A31" s="9"/>
      <c r="B31" s="9"/>
      <c r="C31" s="9"/>
      <c r="D31" s="9"/>
      <c r="E31" s="9"/>
      <c r="F31" s="9"/>
      <c r="G31" s="9"/>
    </row>
    <row r="32" spans="1:7" ht="16.5">
      <c r="A32" s="9"/>
      <c r="B32" s="9"/>
      <c r="C32" s="9"/>
      <c r="D32" s="9"/>
      <c r="E32" s="9"/>
      <c r="F32" s="9"/>
      <c r="G32" s="9"/>
    </row>
    <row r="33" spans="1:7" ht="16.5">
      <c r="A33" s="9"/>
      <c r="B33" s="9"/>
      <c r="C33" s="9"/>
      <c r="D33" s="9"/>
      <c r="E33" s="9"/>
      <c r="F33" s="9"/>
      <c r="G33" s="9"/>
    </row>
    <row r="34" spans="1:7" ht="16.5">
      <c r="A34" s="9"/>
      <c r="B34" s="9"/>
      <c r="C34" s="9"/>
      <c r="D34" s="9"/>
      <c r="E34" s="9"/>
      <c r="F34" s="9"/>
      <c r="G34" s="9"/>
    </row>
    <row r="35" spans="1:7" ht="16.5">
      <c r="A35" s="9"/>
      <c r="B35" s="9"/>
      <c r="C35" s="9"/>
      <c r="D35" s="9"/>
      <c r="E35" s="9"/>
      <c r="F35" s="9"/>
      <c r="G35" s="9"/>
    </row>
    <row r="36" spans="1:7" ht="16.5">
      <c r="A36" s="9"/>
      <c r="B36" s="9"/>
      <c r="C36" s="9"/>
      <c r="D36" s="9"/>
      <c r="E36" s="9"/>
      <c r="F36" s="9"/>
      <c r="G36" s="9"/>
    </row>
    <row r="37" spans="1:7" ht="16.5">
      <c r="A37" s="9"/>
      <c r="B37" s="9"/>
      <c r="C37" s="9"/>
      <c r="D37" s="9"/>
      <c r="E37" s="9"/>
      <c r="F37" s="9"/>
      <c r="G37" s="9"/>
    </row>
    <row r="38" spans="1:7" ht="16.5">
      <c r="A38" s="9"/>
      <c r="B38" s="9"/>
      <c r="C38" s="9"/>
      <c r="D38" s="9"/>
      <c r="E38" s="9"/>
      <c r="F38" s="9"/>
      <c r="G38" s="9"/>
    </row>
    <row r="39" spans="1:7" ht="16.5">
      <c r="A39" s="9"/>
      <c r="B39" s="9"/>
      <c r="C39" s="9"/>
      <c r="D39" s="9"/>
      <c r="E39" s="9"/>
      <c r="F39" s="9"/>
      <c r="G39" s="9"/>
    </row>
    <row r="40" spans="1:7" ht="16.5" customHeight="1">
      <c r="A40" s="9"/>
      <c r="B40" s="9"/>
      <c r="C40" s="9"/>
      <c r="D40" s="9"/>
      <c r="E40" s="9"/>
      <c r="F40" s="9"/>
      <c r="G40" s="9"/>
    </row>
    <row r="41" spans="1:7" ht="16.5">
      <c r="A41" s="9"/>
      <c r="B41" s="9"/>
      <c r="C41" s="9"/>
      <c r="D41" s="9"/>
      <c r="E41" s="9"/>
      <c r="F41" s="9"/>
      <c r="G41" s="9"/>
    </row>
    <row r="42" spans="1:7" ht="16.5">
      <c r="A42" s="9"/>
      <c r="B42" s="9"/>
      <c r="C42" s="9"/>
      <c r="D42" s="9"/>
      <c r="E42" s="9"/>
      <c r="F42" s="9"/>
      <c r="G42" s="9"/>
    </row>
    <row r="43" spans="1:7" ht="16.5">
      <c r="A43" s="9"/>
      <c r="B43" s="9"/>
      <c r="C43" s="9"/>
      <c r="D43" s="9"/>
      <c r="E43" s="9"/>
      <c r="F43" s="9"/>
      <c r="G43" s="9"/>
    </row>
    <row r="44" spans="1:7" ht="16.5">
      <c r="A44" s="9"/>
      <c r="B44" s="9"/>
      <c r="C44" s="9"/>
      <c r="D44" s="9"/>
      <c r="E44" s="9"/>
      <c r="F44" s="9"/>
      <c r="G44" s="9"/>
    </row>
    <row r="45" spans="1:7" ht="16.5">
      <c r="A45" s="9"/>
      <c r="B45" s="9"/>
      <c r="C45" s="9"/>
      <c r="D45" s="9"/>
      <c r="E45" s="9"/>
      <c r="F45" s="9"/>
      <c r="G45" s="9"/>
    </row>
    <row r="46" spans="1:7" ht="16.5">
      <c r="A46" s="9"/>
      <c r="B46" s="9"/>
      <c r="C46" s="9"/>
      <c r="D46" s="9"/>
      <c r="E46" s="9"/>
      <c r="F46" s="9"/>
      <c r="G46" s="9"/>
    </row>
    <row r="47" spans="1:7" ht="16.5">
      <c r="A47" s="9"/>
      <c r="B47" s="9"/>
      <c r="C47" s="9"/>
      <c r="D47" s="9"/>
      <c r="E47" s="9"/>
      <c r="F47" s="9"/>
      <c r="G47" s="9"/>
    </row>
    <row r="48" spans="1:7" ht="16.5">
      <c r="A48" s="9"/>
      <c r="B48" s="9"/>
      <c r="C48" s="9"/>
      <c r="D48" s="9"/>
      <c r="E48" s="9"/>
      <c r="F48" s="9"/>
      <c r="G48" s="9"/>
    </row>
    <row r="49" spans="1:7" ht="16.5">
      <c r="A49" s="9"/>
      <c r="B49" s="9"/>
      <c r="C49" s="9"/>
      <c r="D49" s="9"/>
      <c r="E49" s="9"/>
      <c r="F49" s="9"/>
      <c r="G49" s="9"/>
    </row>
    <row r="50" spans="1:7" ht="16.5">
      <c r="A50" s="9"/>
      <c r="B50" s="9"/>
      <c r="C50" s="9"/>
      <c r="D50" s="9"/>
      <c r="E50" s="9"/>
      <c r="F50" s="9"/>
      <c r="G50" s="9"/>
    </row>
    <row r="51" spans="1:7" ht="16.5">
      <c r="A51" s="9"/>
      <c r="B51" s="9"/>
      <c r="C51" s="9"/>
      <c r="D51" s="9"/>
      <c r="E51" s="9"/>
      <c r="F51" s="9"/>
      <c r="G51" s="9"/>
    </row>
    <row r="52" spans="1:7" ht="16.5">
      <c r="A52" s="9"/>
      <c r="B52" s="9"/>
      <c r="C52" s="9"/>
      <c r="D52" s="9"/>
      <c r="E52" s="9"/>
      <c r="F52" s="9"/>
      <c r="G52" s="9"/>
    </row>
    <row r="53" spans="1:7" ht="16.5">
      <c r="A53" s="9"/>
      <c r="B53" s="9"/>
      <c r="C53" s="9"/>
      <c r="D53" s="9"/>
      <c r="E53" s="9"/>
      <c r="F53" s="9"/>
      <c r="G53" s="9"/>
    </row>
    <row r="54" spans="1:7" ht="16.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9"/>
      <c r="D55" s="9"/>
      <c r="E55" s="9"/>
      <c r="F55" s="9"/>
      <c r="G55" s="9"/>
    </row>
    <row r="56" spans="1:7" ht="16.5">
      <c r="A56" s="9"/>
      <c r="B56" s="9"/>
      <c r="C56" s="9"/>
      <c r="D56" s="9"/>
      <c r="E56" s="9"/>
      <c r="F56" s="9"/>
      <c r="G56" s="9"/>
    </row>
    <row r="57" spans="1:7" ht="16.5">
      <c r="A57" s="9"/>
      <c r="B57" s="9"/>
      <c r="C57" s="9"/>
      <c r="D57" s="9"/>
      <c r="E57" s="9"/>
      <c r="F57" s="9"/>
      <c r="G57" s="9"/>
    </row>
    <row r="58" spans="1:7" ht="16.5">
      <c r="A58" s="9"/>
      <c r="B58" s="9"/>
      <c r="C58" s="9"/>
      <c r="D58" s="9"/>
      <c r="E58" s="9"/>
      <c r="F58" s="9"/>
      <c r="G58" s="9"/>
    </row>
    <row r="59" spans="1:7" ht="16.5">
      <c r="A59" s="9"/>
      <c r="B59" s="9"/>
      <c r="C59" s="9"/>
      <c r="D59" s="9"/>
      <c r="E59" s="9"/>
      <c r="F59" s="9"/>
      <c r="G59" s="9"/>
    </row>
    <row r="60" spans="1:7" ht="16.5">
      <c r="A60" s="9"/>
      <c r="B60" s="9"/>
      <c r="C60" s="9"/>
      <c r="D60" s="9"/>
      <c r="E60" s="9"/>
      <c r="F60" s="9"/>
      <c r="G60" s="9"/>
    </row>
    <row r="61" spans="1:7" ht="16.5">
      <c r="A61" s="9"/>
      <c r="B61" s="9"/>
      <c r="C61" s="9"/>
      <c r="D61" s="9"/>
      <c r="E61" s="9"/>
      <c r="F61" s="9"/>
      <c r="G61" s="9"/>
    </row>
    <row r="62" spans="1:7" ht="16.5">
      <c r="A62" s="9"/>
      <c r="B62" s="9"/>
      <c r="C62" s="9"/>
      <c r="D62" s="9"/>
      <c r="E62" s="9"/>
      <c r="F62" s="9"/>
      <c r="G62" s="9"/>
    </row>
    <row r="63" spans="1:7" ht="16.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9"/>
      <c r="D65" s="9"/>
      <c r="E65" s="9"/>
      <c r="F65" s="9"/>
      <c r="G65" s="9"/>
    </row>
    <row r="66" spans="1:7" ht="16.5">
      <c r="A66" s="9"/>
      <c r="B66" s="9"/>
      <c r="C66" s="9"/>
      <c r="D66" s="9"/>
      <c r="E66" s="9"/>
      <c r="F66" s="9"/>
      <c r="G66" s="9"/>
    </row>
    <row r="67" spans="1:7" ht="16.5">
      <c r="A67" s="9"/>
      <c r="B67" s="9"/>
      <c r="C67" s="9"/>
      <c r="D67" s="9"/>
      <c r="E67" s="9"/>
      <c r="F67" s="9"/>
      <c r="G67" s="9"/>
    </row>
    <row r="68" spans="1:7" ht="16.5">
      <c r="A68" s="9"/>
      <c r="B68" s="9"/>
      <c r="C68" s="9"/>
      <c r="D68" s="9"/>
      <c r="E68" s="9"/>
      <c r="F68" s="9"/>
      <c r="G68" s="9"/>
    </row>
    <row r="69" spans="1:7" ht="16.5">
      <c r="A69" s="9"/>
      <c r="B69" s="9"/>
      <c r="C69" s="9"/>
      <c r="D69" s="9"/>
      <c r="E69" s="9"/>
      <c r="F69" s="9"/>
      <c r="G69" s="9"/>
    </row>
    <row r="70" spans="1:7" ht="16.5">
      <c r="A70" s="9"/>
      <c r="B70" s="9"/>
      <c r="C70" s="9"/>
      <c r="D70" s="9"/>
      <c r="E70" s="9"/>
      <c r="F70" s="9"/>
      <c r="G70" s="9"/>
    </row>
    <row r="71" spans="1:7" ht="16.5">
      <c r="A71" s="9"/>
      <c r="B71" s="9"/>
      <c r="C71" s="9"/>
      <c r="D71" s="9"/>
      <c r="E71" s="9"/>
      <c r="F71" s="9"/>
      <c r="G71" s="9"/>
    </row>
    <row r="72" spans="1:7" ht="16.5">
      <c r="A72" s="9"/>
      <c r="B72" s="9"/>
      <c r="C72" s="9"/>
      <c r="D72" s="9"/>
      <c r="E72" s="9"/>
      <c r="F72" s="9"/>
      <c r="G72" s="9"/>
    </row>
    <row r="73" spans="1:7" ht="16.5">
      <c r="A73" s="9"/>
      <c r="B73" s="9"/>
      <c r="C73" s="9"/>
      <c r="D73" s="9"/>
      <c r="E73" s="9"/>
      <c r="F73" s="9"/>
      <c r="G73" s="9"/>
    </row>
    <row r="74" spans="1:7" ht="16.5">
      <c r="A74" s="9"/>
      <c r="B74" s="9"/>
      <c r="C74" s="9"/>
      <c r="D74" s="9"/>
      <c r="E74" s="9"/>
      <c r="F74" s="9"/>
      <c r="G74" s="9"/>
    </row>
    <row r="75" spans="1:7" ht="16.5">
      <c r="A75" s="9"/>
      <c r="B75" s="9"/>
      <c r="C75" s="9"/>
      <c r="D75" s="9"/>
      <c r="E75" s="9"/>
      <c r="F75" s="9"/>
      <c r="G75" s="9"/>
    </row>
    <row r="76" spans="1:7" ht="16.5">
      <c r="A76" s="9"/>
      <c r="B76" s="9"/>
      <c r="C76" s="9"/>
      <c r="D76" s="9"/>
      <c r="E76" s="9"/>
      <c r="F76" s="9"/>
      <c r="G76" s="9"/>
    </row>
    <row r="77" spans="1:7" ht="16.5">
      <c r="A77" s="9"/>
      <c r="B77" s="9"/>
      <c r="C77" s="9"/>
      <c r="D77" s="9"/>
      <c r="E77" s="9"/>
      <c r="F77" s="9"/>
      <c r="G77" s="9"/>
    </row>
    <row r="78" spans="1:7" ht="16.5">
      <c r="A78" s="9"/>
      <c r="B78" s="9"/>
      <c r="C78" s="9"/>
      <c r="D78" s="9"/>
      <c r="E78" s="9"/>
      <c r="F78" s="9"/>
      <c r="G78" s="9"/>
    </row>
    <row r="79" spans="1:7" ht="16.5">
      <c r="A79" s="9"/>
      <c r="B79" s="9"/>
      <c r="C79" s="9"/>
      <c r="D79" s="9"/>
      <c r="E79" s="9"/>
      <c r="F79" s="9"/>
      <c r="G79" s="9"/>
    </row>
    <row r="80" spans="1:7" ht="16.5">
      <c r="A80" s="9"/>
      <c r="B80" s="9"/>
      <c r="C80" s="9"/>
      <c r="D80" s="9"/>
      <c r="E80" s="9"/>
      <c r="F80" s="9"/>
      <c r="G80" s="9"/>
    </row>
    <row r="81" spans="1:7" ht="16.5">
      <c r="A81" s="9"/>
      <c r="B81" s="9"/>
      <c r="C81" s="9"/>
      <c r="D81" s="9"/>
      <c r="E81" s="9"/>
      <c r="F81" s="9"/>
      <c r="G81" s="9"/>
    </row>
    <row r="82" spans="1:7" ht="16.5">
      <c r="A82" s="9"/>
      <c r="B82" s="9"/>
      <c r="C82" s="9"/>
      <c r="D82" s="9"/>
      <c r="E82" s="9"/>
      <c r="F82" s="9"/>
      <c r="G82" s="9"/>
    </row>
    <row r="83" spans="1:7" ht="16.5">
      <c r="A83" s="9"/>
      <c r="B83" s="9"/>
      <c r="C83" s="9"/>
      <c r="D83" s="9"/>
      <c r="E83" s="9"/>
      <c r="F83" s="9"/>
      <c r="G83" s="9"/>
    </row>
    <row r="84" spans="1:7" ht="16.5">
      <c r="A84" s="9"/>
      <c r="B84" s="9"/>
      <c r="C84" s="9"/>
      <c r="D84" s="9"/>
      <c r="E84" s="9"/>
      <c r="F84" s="9"/>
      <c r="G84" s="9"/>
    </row>
    <row r="85" spans="1:7" ht="16.5">
      <c r="A85" s="9"/>
      <c r="B85" s="9"/>
      <c r="C85" s="9"/>
      <c r="D85" s="9"/>
      <c r="E85" s="9"/>
      <c r="F85" s="9"/>
      <c r="G85" s="9"/>
    </row>
    <row r="86" spans="1:7" ht="16.5">
      <c r="A86" s="9"/>
      <c r="B86" s="9"/>
      <c r="C86" s="9"/>
      <c r="D86" s="9"/>
      <c r="E86" s="9"/>
      <c r="F86" s="9"/>
      <c r="G86" s="9"/>
    </row>
    <row r="87" spans="1:7" ht="16.5">
      <c r="A87" s="9"/>
      <c r="B87" s="9"/>
      <c r="C87" s="9"/>
      <c r="D87" s="9"/>
      <c r="E87" s="9"/>
      <c r="F87" s="9"/>
      <c r="G87" s="9"/>
    </row>
    <row r="88" spans="1:7" ht="16.5">
      <c r="A88" s="9"/>
      <c r="B88" s="9"/>
      <c r="C88" s="9"/>
      <c r="D88" s="9"/>
      <c r="E88" s="9"/>
      <c r="F88" s="9"/>
      <c r="G88" s="9"/>
    </row>
    <row r="89" spans="1:7" ht="16.5">
      <c r="A89" s="9"/>
      <c r="B89" s="9"/>
      <c r="C89" s="9"/>
      <c r="D89" s="9"/>
      <c r="E89" s="9"/>
      <c r="F89" s="9"/>
      <c r="G89" s="9"/>
    </row>
    <row r="90" spans="1:7" ht="16.5">
      <c r="A90" s="9"/>
      <c r="B90" s="9"/>
      <c r="C90" s="9"/>
      <c r="D90" s="9"/>
      <c r="E90" s="9"/>
      <c r="F90" s="9"/>
      <c r="G90" s="9"/>
    </row>
    <row r="91" spans="1:7" ht="16.5">
      <c r="A91" s="9"/>
      <c r="B91" s="9"/>
      <c r="C91" s="9"/>
      <c r="D91" s="9"/>
      <c r="E91" s="9"/>
      <c r="F91" s="9"/>
      <c r="G91" s="9"/>
    </row>
    <row r="92" spans="1:7" ht="16.5">
      <c r="A92" s="9"/>
      <c r="B92" s="9"/>
      <c r="C92" s="9"/>
      <c r="D92" s="9"/>
      <c r="E92" s="9"/>
      <c r="F92" s="9"/>
      <c r="G92" s="9"/>
    </row>
  </sheetData>
  <sheetProtection/>
  <mergeCells count="8">
    <mergeCell ref="A1:F1"/>
    <mergeCell ref="A3:F3"/>
    <mergeCell ref="A5:A6"/>
    <mergeCell ref="B5:B6"/>
    <mergeCell ref="C5:C6"/>
    <mergeCell ref="D5:E5"/>
    <mergeCell ref="F5:F6"/>
    <mergeCell ref="A30:B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89"/>
  <sheetViews>
    <sheetView zoomScalePageLayoutView="0" workbookViewId="0" topLeftCell="A1">
      <selection activeCell="A1" sqref="A1:F1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9" width="7.8125" style="0" customWidth="1"/>
  </cols>
  <sheetData>
    <row r="1" spans="1:13" ht="32.25" customHeight="1">
      <c r="A1" s="48" t="s">
        <v>592</v>
      </c>
      <c r="B1" s="48"/>
      <c r="C1" s="48"/>
      <c r="D1" s="48"/>
      <c r="E1" s="48"/>
      <c r="F1" s="48"/>
      <c r="G1" s="10"/>
      <c r="H1" s="10"/>
      <c r="I1" s="9"/>
      <c r="J1" s="9"/>
      <c r="K1" s="9"/>
      <c r="L1" s="9"/>
      <c r="M1" s="9"/>
    </row>
    <row r="2" spans="1:13" ht="16.5" customHeight="1">
      <c r="A2" s="47" t="s">
        <v>0</v>
      </c>
      <c r="B2" s="47"/>
      <c r="C2" s="47"/>
      <c r="D2" s="47"/>
      <c r="E2" s="47"/>
      <c r="F2" s="47"/>
      <c r="G2" s="11"/>
      <c r="H2" s="11"/>
      <c r="I2" s="9"/>
      <c r="J2" s="9"/>
      <c r="K2" s="9"/>
      <c r="L2" s="9"/>
      <c r="M2" s="9"/>
    </row>
    <row r="3" spans="1:6" ht="12" customHeight="1">
      <c r="A3" s="1"/>
      <c r="B3" s="2"/>
      <c r="C3" s="2"/>
      <c r="D3" s="2"/>
      <c r="E3" s="2"/>
      <c r="F3" s="2"/>
    </row>
    <row r="4" spans="1:38" ht="35.25" customHeight="1">
      <c r="A4" s="45" t="s">
        <v>1</v>
      </c>
      <c r="B4" s="45" t="s">
        <v>26</v>
      </c>
      <c r="C4" s="45" t="s">
        <v>27</v>
      </c>
      <c r="D4" s="45" t="s">
        <v>4</v>
      </c>
      <c r="E4" s="45"/>
      <c r="F4" s="45" t="s">
        <v>28</v>
      </c>
      <c r="G4" s="4"/>
      <c r="H4" s="4"/>
      <c r="I4" s="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81.75" customHeight="1">
      <c r="A5" s="45"/>
      <c r="B5" s="45"/>
      <c r="C5" s="45"/>
      <c r="D5" s="3" t="s">
        <v>3</v>
      </c>
      <c r="E5" s="3" t="s">
        <v>29</v>
      </c>
      <c r="F5" s="45"/>
      <c r="G5" s="5"/>
      <c r="H5" s="5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6.5">
      <c r="A6" s="25">
        <v>1</v>
      </c>
      <c r="B6" s="36" t="s">
        <v>219</v>
      </c>
      <c r="C6" s="29">
        <f aca="true" t="shared" si="0" ref="C6:C39">D6+E6</f>
        <v>1.8</v>
      </c>
      <c r="D6" s="29">
        <v>1.8</v>
      </c>
      <c r="E6" s="29"/>
      <c r="F6" s="29">
        <f aca="true" t="shared" si="1" ref="F6:F39">C6*40</f>
        <v>72</v>
      </c>
      <c r="G6" s="6"/>
      <c r="H6" s="6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6.5">
      <c r="A7" s="25">
        <v>2</v>
      </c>
      <c r="B7" s="36" t="s">
        <v>220</v>
      </c>
      <c r="C7" s="29">
        <f t="shared" si="0"/>
        <v>4</v>
      </c>
      <c r="D7" s="29">
        <v>4</v>
      </c>
      <c r="E7" s="29"/>
      <c r="F7" s="29">
        <f t="shared" si="1"/>
        <v>160</v>
      </c>
      <c r="G7" s="6"/>
      <c r="H7" s="6"/>
      <c r="I7" s="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6.5">
      <c r="A8" s="25">
        <v>3</v>
      </c>
      <c r="B8" s="36" t="s">
        <v>221</v>
      </c>
      <c r="C8" s="29">
        <f t="shared" si="0"/>
        <v>7.7</v>
      </c>
      <c r="D8" s="29">
        <v>7.7</v>
      </c>
      <c r="E8" s="29"/>
      <c r="F8" s="29">
        <f t="shared" si="1"/>
        <v>308</v>
      </c>
      <c r="G8" s="6"/>
      <c r="H8" s="6"/>
      <c r="I8" s="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6.5">
      <c r="A9" s="25">
        <v>4</v>
      </c>
      <c r="B9" s="36" t="s">
        <v>222</v>
      </c>
      <c r="C9" s="29">
        <f t="shared" si="0"/>
        <v>2</v>
      </c>
      <c r="D9" s="29">
        <v>2</v>
      </c>
      <c r="E9" s="29"/>
      <c r="F9" s="29">
        <f t="shared" si="1"/>
        <v>80</v>
      </c>
      <c r="G9" s="6"/>
      <c r="H9" s="6"/>
      <c r="I9" s="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6.5">
      <c r="A10" s="25">
        <v>5</v>
      </c>
      <c r="B10" s="36" t="s">
        <v>223</v>
      </c>
      <c r="C10" s="29">
        <f t="shared" si="0"/>
        <v>8</v>
      </c>
      <c r="D10" s="29">
        <v>8</v>
      </c>
      <c r="E10" s="29"/>
      <c r="F10" s="29">
        <f t="shared" si="1"/>
        <v>320</v>
      </c>
      <c r="G10" s="6"/>
      <c r="H10" s="6"/>
      <c r="I10" s="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6.5">
      <c r="A11" s="25">
        <v>6</v>
      </c>
      <c r="B11" s="36" t="s">
        <v>224</v>
      </c>
      <c r="C11" s="29">
        <f t="shared" si="0"/>
        <v>7</v>
      </c>
      <c r="D11" s="29">
        <v>7</v>
      </c>
      <c r="E11" s="29"/>
      <c r="F11" s="29">
        <f t="shared" si="1"/>
        <v>280</v>
      </c>
      <c r="G11" s="6"/>
      <c r="H11" s="6"/>
      <c r="I11" s="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6.5">
      <c r="A12" s="25">
        <v>7</v>
      </c>
      <c r="B12" s="36" t="s">
        <v>225</v>
      </c>
      <c r="C12" s="29">
        <f t="shared" si="0"/>
        <v>2.5</v>
      </c>
      <c r="D12" s="29">
        <v>2.5</v>
      </c>
      <c r="E12" s="29"/>
      <c r="F12" s="29">
        <f t="shared" si="1"/>
        <v>100</v>
      </c>
      <c r="G12" s="6"/>
      <c r="H12" s="6"/>
      <c r="I12" s="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6.5">
      <c r="A13" s="25">
        <v>8</v>
      </c>
      <c r="B13" s="36" t="s">
        <v>226</v>
      </c>
      <c r="C13" s="29">
        <f t="shared" si="0"/>
        <v>2.5</v>
      </c>
      <c r="D13" s="29">
        <v>2.5</v>
      </c>
      <c r="E13" s="29"/>
      <c r="F13" s="29">
        <f t="shared" si="1"/>
        <v>100</v>
      </c>
      <c r="G13" s="6"/>
      <c r="H13" s="6"/>
      <c r="I13" s="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6.5">
      <c r="A14" s="25">
        <v>9</v>
      </c>
      <c r="B14" s="36" t="s">
        <v>227</v>
      </c>
      <c r="C14" s="29">
        <f t="shared" si="0"/>
        <v>4.5</v>
      </c>
      <c r="D14" s="29">
        <v>4.5</v>
      </c>
      <c r="E14" s="29"/>
      <c r="F14" s="29">
        <f t="shared" si="1"/>
        <v>180</v>
      </c>
      <c r="G14" s="6"/>
      <c r="H14" s="6"/>
      <c r="I14" s="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6.5">
      <c r="A15" s="25">
        <v>10</v>
      </c>
      <c r="B15" s="36" t="s">
        <v>228</v>
      </c>
      <c r="C15" s="29">
        <f t="shared" si="0"/>
        <v>4</v>
      </c>
      <c r="D15" s="29">
        <v>4</v>
      </c>
      <c r="E15" s="29"/>
      <c r="F15" s="29">
        <f t="shared" si="1"/>
        <v>160</v>
      </c>
      <c r="G15" s="6"/>
      <c r="H15" s="6"/>
      <c r="I15" s="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6.5">
      <c r="A16" s="25">
        <v>11</v>
      </c>
      <c r="B16" s="36" t="s">
        <v>229</v>
      </c>
      <c r="C16" s="29">
        <f t="shared" si="0"/>
        <v>12</v>
      </c>
      <c r="D16" s="29">
        <v>12</v>
      </c>
      <c r="E16" s="29"/>
      <c r="F16" s="29">
        <f t="shared" si="1"/>
        <v>480</v>
      </c>
      <c r="G16" s="6"/>
      <c r="H16" s="6"/>
      <c r="I16" s="6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6.5">
      <c r="A17" s="25">
        <v>12</v>
      </c>
      <c r="B17" s="36" t="s">
        <v>230</v>
      </c>
      <c r="C17" s="29">
        <f t="shared" si="0"/>
        <v>2</v>
      </c>
      <c r="D17" s="29">
        <v>2</v>
      </c>
      <c r="E17" s="29"/>
      <c r="F17" s="29">
        <f t="shared" si="1"/>
        <v>80</v>
      </c>
      <c r="G17" s="6"/>
      <c r="H17" s="6"/>
      <c r="I17" s="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6.5">
      <c r="A18" s="25">
        <v>13</v>
      </c>
      <c r="B18" s="36" t="s">
        <v>231</v>
      </c>
      <c r="C18" s="29">
        <f t="shared" si="0"/>
        <v>3</v>
      </c>
      <c r="D18" s="29">
        <v>3</v>
      </c>
      <c r="E18" s="29"/>
      <c r="F18" s="29">
        <f t="shared" si="1"/>
        <v>120</v>
      </c>
      <c r="G18" s="6"/>
      <c r="H18" s="6"/>
      <c r="I18" s="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6.5">
      <c r="A19" s="25">
        <v>14</v>
      </c>
      <c r="B19" s="36" t="s">
        <v>232</v>
      </c>
      <c r="C19" s="29">
        <f t="shared" si="0"/>
        <v>7</v>
      </c>
      <c r="D19" s="29">
        <v>7</v>
      </c>
      <c r="E19" s="29"/>
      <c r="F19" s="29">
        <f t="shared" si="1"/>
        <v>280</v>
      </c>
      <c r="G19" s="6"/>
      <c r="H19" s="6"/>
      <c r="I19" s="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6.5">
      <c r="A20" s="25">
        <v>15</v>
      </c>
      <c r="B20" s="36" t="s">
        <v>233</v>
      </c>
      <c r="C20" s="29">
        <f t="shared" si="0"/>
        <v>5</v>
      </c>
      <c r="D20" s="29">
        <v>5</v>
      </c>
      <c r="E20" s="29"/>
      <c r="F20" s="29">
        <f t="shared" si="1"/>
        <v>200</v>
      </c>
      <c r="G20" s="6"/>
      <c r="H20" s="6"/>
      <c r="I20" s="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6.5">
      <c r="A21" s="25">
        <v>16</v>
      </c>
      <c r="B21" s="36" t="s">
        <v>234</v>
      </c>
      <c r="C21" s="29">
        <f t="shared" si="0"/>
        <v>2.9</v>
      </c>
      <c r="D21" s="29">
        <v>2.9</v>
      </c>
      <c r="E21" s="29"/>
      <c r="F21" s="29">
        <f t="shared" si="1"/>
        <v>116</v>
      </c>
      <c r="G21" s="6"/>
      <c r="H21" s="6"/>
      <c r="I21" s="6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6.5">
      <c r="A22" s="25">
        <v>17</v>
      </c>
      <c r="B22" s="36" t="s">
        <v>235</v>
      </c>
      <c r="C22" s="29">
        <f t="shared" si="0"/>
        <v>1</v>
      </c>
      <c r="D22" s="29">
        <v>1</v>
      </c>
      <c r="E22" s="29"/>
      <c r="F22" s="29">
        <f t="shared" si="1"/>
        <v>40</v>
      </c>
      <c r="G22" s="6"/>
      <c r="H22" s="6"/>
      <c r="I22" s="6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6.5">
      <c r="A23" s="25">
        <v>18</v>
      </c>
      <c r="B23" s="36" t="s">
        <v>236</v>
      </c>
      <c r="C23" s="29">
        <f t="shared" si="0"/>
        <v>12</v>
      </c>
      <c r="D23" s="29">
        <v>12</v>
      </c>
      <c r="E23" s="29"/>
      <c r="F23" s="29">
        <f t="shared" si="1"/>
        <v>480</v>
      </c>
      <c r="G23" s="6"/>
      <c r="H23" s="6"/>
      <c r="I23" s="6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6.5">
      <c r="A24" s="25">
        <v>19</v>
      </c>
      <c r="B24" s="36" t="s">
        <v>237</v>
      </c>
      <c r="C24" s="29">
        <f t="shared" si="0"/>
        <v>1</v>
      </c>
      <c r="D24" s="29">
        <v>1</v>
      </c>
      <c r="E24" s="29"/>
      <c r="F24" s="29">
        <f t="shared" si="1"/>
        <v>40</v>
      </c>
      <c r="G24" s="6"/>
      <c r="H24" s="6"/>
      <c r="I24" s="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6.5">
      <c r="A25" s="25">
        <v>20</v>
      </c>
      <c r="B25" s="36" t="s">
        <v>238</v>
      </c>
      <c r="C25" s="29">
        <f t="shared" si="0"/>
        <v>3</v>
      </c>
      <c r="D25" s="29">
        <v>3</v>
      </c>
      <c r="E25" s="29"/>
      <c r="F25" s="29">
        <f t="shared" si="1"/>
        <v>120</v>
      </c>
      <c r="G25" s="6"/>
      <c r="H25" s="6"/>
      <c r="I25" s="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6.5">
      <c r="A26" s="25">
        <v>21</v>
      </c>
      <c r="B26" s="36" t="s">
        <v>239</v>
      </c>
      <c r="C26" s="29">
        <f t="shared" si="0"/>
        <v>1.5</v>
      </c>
      <c r="D26" s="29">
        <v>1.5</v>
      </c>
      <c r="E26" s="29"/>
      <c r="F26" s="29">
        <f t="shared" si="1"/>
        <v>60</v>
      </c>
      <c r="G26" s="6"/>
      <c r="H26" s="6"/>
      <c r="I26" s="6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6.5">
      <c r="A27" s="25">
        <v>22</v>
      </c>
      <c r="B27" s="36" t="s">
        <v>240</v>
      </c>
      <c r="C27" s="29">
        <f t="shared" si="0"/>
        <v>3</v>
      </c>
      <c r="D27" s="29">
        <v>3</v>
      </c>
      <c r="E27" s="29"/>
      <c r="F27" s="29">
        <f t="shared" si="1"/>
        <v>120</v>
      </c>
      <c r="G27" s="6"/>
      <c r="H27" s="6"/>
      <c r="I27" s="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6.5">
      <c r="A28" s="25">
        <v>23</v>
      </c>
      <c r="B28" s="36" t="s">
        <v>241</v>
      </c>
      <c r="C28" s="29">
        <f t="shared" si="0"/>
        <v>2</v>
      </c>
      <c r="D28" s="29">
        <v>2</v>
      </c>
      <c r="E28" s="29"/>
      <c r="F28" s="29">
        <f t="shared" si="1"/>
        <v>80</v>
      </c>
      <c r="G28" s="6"/>
      <c r="H28" s="6"/>
      <c r="I28" s="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6.5">
      <c r="A29" s="25">
        <v>24</v>
      </c>
      <c r="B29" s="36" t="s">
        <v>242</v>
      </c>
      <c r="C29" s="29">
        <f t="shared" si="0"/>
        <v>3</v>
      </c>
      <c r="D29" s="29">
        <v>3</v>
      </c>
      <c r="E29" s="29"/>
      <c r="F29" s="29">
        <f t="shared" si="1"/>
        <v>120</v>
      </c>
      <c r="G29" s="6"/>
      <c r="H29" s="6"/>
      <c r="I29" s="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6.5">
      <c r="A30" s="25">
        <v>25</v>
      </c>
      <c r="B30" s="36" t="s">
        <v>243</v>
      </c>
      <c r="C30" s="29">
        <f t="shared" si="0"/>
        <v>5</v>
      </c>
      <c r="D30" s="29">
        <v>5</v>
      </c>
      <c r="E30" s="29"/>
      <c r="F30" s="29">
        <f t="shared" si="1"/>
        <v>200</v>
      </c>
      <c r="G30" s="6"/>
      <c r="H30" s="6"/>
      <c r="I30" s="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6.5">
      <c r="A31" s="25">
        <v>26</v>
      </c>
      <c r="B31" s="36" t="s">
        <v>244</v>
      </c>
      <c r="C31" s="29">
        <f t="shared" si="0"/>
        <v>8</v>
      </c>
      <c r="D31" s="29">
        <v>8</v>
      </c>
      <c r="E31" s="29"/>
      <c r="F31" s="29">
        <f t="shared" si="1"/>
        <v>320</v>
      </c>
      <c r="G31" s="6"/>
      <c r="H31" s="6"/>
      <c r="I31" s="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6.5">
      <c r="A32" s="25">
        <v>27</v>
      </c>
      <c r="B32" s="36" t="s">
        <v>245</v>
      </c>
      <c r="C32" s="29">
        <f t="shared" si="0"/>
        <v>14</v>
      </c>
      <c r="D32" s="29">
        <v>14</v>
      </c>
      <c r="E32" s="29"/>
      <c r="F32" s="29">
        <f t="shared" si="1"/>
        <v>560</v>
      </c>
      <c r="G32" s="6"/>
      <c r="H32" s="6"/>
      <c r="I32" s="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6.5">
      <c r="A33" s="25">
        <v>28</v>
      </c>
      <c r="B33" s="36" t="s">
        <v>246</v>
      </c>
      <c r="C33" s="29">
        <f t="shared" si="0"/>
        <v>6.8</v>
      </c>
      <c r="D33" s="29">
        <v>6.8</v>
      </c>
      <c r="E33" s="29"/>
      <c r="F33" s="29">
        <f t="shared" si="1"/>
        <v>272</v>
      </c>
      <c r="G33" s="6"/>
      <c r="H33" s="6"/>
      <c r="I33" s="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6.5">
      <c r="A34" s="25">
        <v>29</v>
      </c>
      <c r="B34" s="36" t="s">
        <v>247</v>
      </c>
      <c r="C34" s="29">
        <f t="shared" si="0"/>
        <v>6</v>
      </c>
      <c r="D34" s="29">
        <v>6</v>
      </c>
      <c r="E34" s="29"/>
      <c r="F34" s="29">
        <f t="shared" si="1"/>
        <v>240</v>
      </c>
      <c r="G34" s="6"/>
      <c r="H34" s="6"/>
      <c r="I34" s="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6.5">
      <c r="A35" s="25">
        <v>30</v>
      </c>
      <c r="B35" s="36" t="s">
        <v>248</v>
      </c>
      <c r="C35" s="29">
        <f t="shared" si="0"/>
        <v>3</v>
      </c>
      <c r="D35" s="29">
        <v>3</v>
      </c>
      <c r="E35" s="29"/>
      <c r="F35" s="29">
        <f t="shared" si="1"/>
        <v>120</v>
      </c>
      <c r="G35" s="6"/>
      <c r="H35" s="6"/>
      <c r="I35" s="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6.5">
      <c r="A36" s="25">
        <v>31</v>
      </c>
      <c r="B36" s="36" t="s">
        <v>249</v>
      </c>
      <c r="C36" s="29">
        <f t="shared" si="0"/>
        <v>4</v>
      </c>
      <c r="D36" s="29">
        <v>4</v>
      </c>
      <c r="E36" s="29"/>
      <c r="F36" s="29">
        <f t="shared" si="1"/>
        <v>160</v>
      </c>
      <c r="G36" s="6"/>
      <c r="H36" s="6"/>
      <c r="I36" s="6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6.5">
      <c r="A37" s="25">
        <v>32</v>
      </c>
      <c r="B37" s="36" t="s">
        <v>250</v>
      </c>
      <c r="C37" s="29">
        <f t="shared" si="0"/>
        <v>2</v>
      </c>
      <c r="D37" s="29">
        <v>2</v>
      </c>
      <c r="E37" s="29"/>
      <c r="F37" s="29">
        <f t="shared" si="1"/>
        <v>80</v>
      </c>
      <c r="G37" s="6"/>
      <c r="H37" s="6"/>
      <c r="I37" s="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6.5">
      <c r="A38" s="25">
        <v>33</v>
      </c>
      <c r="B38" s="36" t="s">
        <v>251</v>
      </c>
      <c r="C38" s="29">
        <f t="shared" si="0"/>
        <v>2</v>
      </c>
      <c r="D38" s="29">
        <v>2</v>
      </c>
      <c r="E38" s="29"/>
      <c r="F38" s="29">
        <f t="shared" si="1"/>
        <v>80</v>
      </c>
      <c r="G38" s="6"/>
      <c r="H38" s="6"/>
      <c r="I38" s="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6.5">
      <c r="A39" s="25">
        <v>34</v>
      </c>
      <c r="B39" s="36" t="s">
        <v>252</v>
      </c>
      <c r="C39" s="29">
        <f t="shared" si="0"/>
        <v>3</v>
      </c>
      <c r="D39" s="29">
        <v>3</v>
      </c>
      <c r="E39" s="29"/>
      <c r="F39" s="29">
        <f t="shared" si="1"/>
        <v>120</v>
      </c>
      <c r="G39" s="6"/>
      <c r="H39" s="6"/>
      <c r="I39" s="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6.5">
      <c r="A40" s="25">
        <v>35</v>
      </c>
      <c r="B40" s="36" t="s">
        <v>253</v>
      </c>
      <c r="C40" s="29">
        <f aca="true" t="shared" si="2" ref="C40:C102">D40+E40</f>
        <v>4</v>
      </c>
      <c r="D40" s="29">
        <v>4</v>
      </c>
      <c r="E40" s="29"/>
      <c r="F40" s="29">
        <f aca="true" t="shared" si="3" ref="F40:F102">C40*40</f>
        <v>160</v>
      </c>
      <c r="G40" s="6"/>
      <c r="H40" s="6"/>
      <c r="I40" s="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6.5">
      <c r="A41" s="25">
        <v>36</v>
      </c>
      <c r="B41" s="36" t="s">
        <v>254</v>
      </c>
      <c r="C41" s="29">
        <f t="shared" si="2"/>
        <v>2</v>
      </c>
      <c r="D41" s="29">
        <v>2</v>
      </c>
      <c r="E41" s="29"/>
      <c r="F41" s="29">
        <f t="shared" si="3"/>
        <v>80</v>
      </c>
      <c r="G41" s="6"/>
      <c r="H41" s="6"/>
      <c r="I41" s="6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6.5">
      <c r="A42" s="25">
        <v>37</v>
      </c>
      <c r="B42" s="36" t="s">
        <v>255</v>
      </c>
      <c r="C42" s="29">
        <f t="shared" si="2"/>
        <v>18</v>
      </c>
      <c r="D42" s="29">
        <v>18</v>
      </c>
      <c r="E42" s="29"/>
      <c r="F42" s="29">
        <f t="shared" si="3"/>
        <v>720</v>
      </c>
      <c r="G42" s="6"/>
      <c r="H42" s="6"/>
      <c r="I42" s="6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6.5">
      <c r="A43" s="25">
        <v>38</v>
      </c>
      <c r="B43" s="36" t="s">
        <v>256</v>
      </c>
      <c r="C43" s="29">
        <f t="shared" si="2"/>
        <v>10</v>
      </c>
      <c r="D43" s="29">
        <v>10</v>
      </c>
      <c r="E43" s="29"/>
      <c r="F43" s="29">
        <f t="shared" si="3"/>
        <v>400</v>
      </c>
      <c r="G43" s="6"/>
      <c r="H43" s="6"/>
      <c r="I43" s="6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6.5">
      <c r="A44" s="25">
        <v>39</v>
      </c>
      <c r="B44" s="36" t="s">
        <v>257</v>
      </c>
      <c r="C44" s="29">
        <f t="shared" si="2"/>
        <v>8</v>
      </c>
      <c r="D44" s="29">
        <v>8</v>
      </c>
      <c r="E44" s="29"/>
      <c r="F44" s="29">
        <f t="shared" si="3"/>
        <v>320</v>
      </c>
      <c r="G44" s="6"/>
      <c r="H44" s="6"/>
      <c r="I44" s="6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6.5">
      <c r="A45" s="25">
        <v>40</v>
      </c>
      <c r="B45" s="38" t="s">
        <v>258</v>
      </c>
      <c r="C45" s="29">
        <f t="shared" si="2"/>
        <v>4</v>
      </c>
      <c r="D45" s="29">
        <v>4</v>
      </c>
      <c r="E45" s="29"/>
      <c r="F45" s="29">
        <f t="shared" si="3"/>
        <v>160</v>
      </c>
      <c r="G45" s="6"/>
      <c r="H45" s="6"/>
      <c r="I45" s="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6.5">
      <c r="A46" s="25">
        <v>41</v>
      </c>
      <c r="B46" s="36" t="s">
        <v>259</v>
      </c>
      <c r="C46" s="29">
        <f t="shared" si="2"/>
        <v>4</v>
      </c>
      <c r="D46" s="29">
        <v>4</v>
      </c>
      <c r="E46" s="29"/>
      <c r="F46" s="29">
        <f t="shared" si="3"/>
        <v>160</v>
      </c>
      <c r="G46" s="6"/>
      <c r="H46" s="6"/>
      <c r="I46" s="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6.5">
      <c r="A47" s="25">
        <v>42</v>
      </c>
      <c r="B47" s="36" t="s">
        <v>260</v>
      </c>
      <c r="C47" s="29">
        <f t="shared" si="2"/>
        <v>1.8</v>
      </c>
      <c r="D47" s="29">
        <v>1.8</v>
      </c>
      <c r="E47" s="29"/>
      <c r="F47" s="29">
        <f t="shared" si="3"/>
        <v>72</v>
      </c>
      <c r="G47" s="6"/>
      <c r="H47" s="6"/>
      <c r="I47" s="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6.5">
      <c r="A48" s="25">
        <v>43</v>
      </c>
      <c r="B48" s="36" t="s">
        <v>261</v>
      </c>
      <c r="C48" s="29">
        <f t="shared" si="2"/>
        <v>4</v>
      </c>
      <c r="D48" s="29">
        <v>4</v>
      </c>
      <c r="E48" s="29"/>
      <c r="F48" s="29">
        <f t="shared" si="3"/>
        <v>160</v>
      </c>
      <c r="G48" s="6"/>
      <c r="H48" s="6"/>
      <c r="I48" s="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6.5">
      <c r="A49" s="25">
        <v>44</v>
      </c>
      <c r="B49" s="36" t="s">
        <v>262</v>
      </c>
      <c r="C49" s="29">
        <f t="shared" si="2"/>
        <v>2</v>
      </c>
      <c r="D49" s="29">
        <v>2</v>
      </c>
      <c r="E49" s="29"/>
      <c r="F49" s="29">
        <f t="shared" si="3"/>
        <v>80</v>
      </c>
      <c r="G49" s="6"/>
      <c r="H49" s="6"/>
      <c r="I49" s="6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6.5">
      <c r="A50" s="25">
        <v>45</v>
      </c>
      <c r="B50" s="36" t="s">
        <v>263</v>
      </c>
      <c r="C50" s="29">
        <f t="shared" si="2"/>
        <v>3</v>
      </c>
      <c r="D50" s="29">
        <v>3</v>
      </c>
      <c r="E50" s="29"/>
      <c r="F50" s="29">
        <f t="shared" si="3"/>
        <v>120</v>
      </c>
      <c r="G50" s="6"/>
      <c r="H50" s="6"/>
      <c r="I50" s="6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6.5">
      <c r="A51" s="25">
        <v>46</v>
      </c>
      <c r="B51" s="36" t="s">
        <v>264</v>
      </c>
      <c r="C51" s="29">
        <f t="shared" si="2"/>
        <v>5.8</v>
      </c>
      <c r="D51" s="29">
        <v>5.8</v>
      </c>
      <c r="E51" s="29"/>
      <c r="F51" s="29">
        <f t="shared" si="3"/>
        <v>232</v>
      </c>
      <c r="G51" s="6"/>
      <c r="H51" s="6"/>
      <c r="I51" s="6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6.5">
      <c r="A52" s="25">
        <v>47</v>
      </c>
      <c r="B52" s="36" t="s">
        <v>265</v>
      </c>
      <c r="C52" s="29">
        <f t="shared" si="2"/>
        <v>4.5</v>
      </c>
      <c r="D52" s="29">
        <v>4.5</v>
      </c>
      <c r="E52" s="29"/>
      <c r="F52" s="29">
        <f t="shared" si="3"/>
        <v>180</v>
      </c>
      <c r="G52" s="6"/>
      <c r="H52" s="6"/>
      <c r="I52" s="6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6.5">
      <c r="A53" s="25">
        <v>48</v>
      </c>
      <c r="B53" s="36" t="s">
        <v>120</v>
      </c>
      <c r="C53" s="29">
        <f t="shared" si="2"/>
        <v>280</v>
      </c>
      <c r="D53" s="29">
        <v>280</v>
      </c>
      <c r="E53" s="29"/>
      <c r="F53" s="29">
        <f t="shared" si="3"/>
        <v>11200</v>
      </c>
      <c r="G53" s="6"/>
      <c r="H53" s="6"/>
      <c r="I53" s="6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6.5">
      <c r="A54" s="25">
        <v>49</v>
      </c>
      <c r="B54" s="36" t="s">
        <v>266</v>
      </c>
      <c r="C54" s="29">
        <f t="shared" si="2"/>
        <v>1.5</v>
      </c>
      <c r="D54" s="29">
        <v>1.5</v>
      </c>
      <c r="E54" s="29"/>
      <c r="F54" s="29">
        <f t="shared" si="3"/>
        <v>60</v>
      </c>
      <c r="G54" s="6"/>
      <c r="H54" s="6"/>
      <c r="I54" s="6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6.5">
      <c r="A55" s="25">
        <v>50</v>
      </c>
      <c r="B55" s="36" t="s">
        <v>267</v>
      </c>
      <c r="C55" s="29">
        <f t="shared" si="2"/>
        <v>1.5</v>
      </c>
      <c r="D55" s="29">
        <v>1.5</v>
      </c>
      <c r="E55" s="29"/>
      <c r="F55" s="29">
        <f t="shared" si="3"/>
        <v>60</v>
      </c>
      <c r="G55" s="6"/>
      <c r="H55" s="6"/>
      <c r="I55" s="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6.5">
      <c r="A56" s="25">
        <v>51</v>
      </c>
      <c r="B56" s="36" t="s">
        <v>268</v>
      </c>
      <c r="C56" s="29">
        <f t="shared" si="2"/>
        <v>9</v>
      </c>
      <c r="D56" s="29">
        <v>9</v>
      </c>
      <c r="E56" s="29"/>
      <c r="F56" s="29">
        <f t="shared" si="3"/>
        <v>360</v>
      </c>
      <c r="G56" s="6"/>
      <c r="H56" s="6"/>
      <c r="I56" s="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6.5">
      <c r="A57" s="25">
        <v>52</v>
      </c>
      <c r="B57" s="36" t="s">
        <v>269</v>
      </c>
      <c r="C57" s="29">
        <f t="shared" si="2"/>
        <v>7</v>
      </c>
      <c r="D57" s="29">
        <v>7</v>
      </c>
      <c r="E57" s="29"/>
      <c r="F57" s="29">
        <f t="shared" si="3"/>
        <v>280</v>
      </c>
      <c r="G57" s="6"/>
      <c r="H57" s="6"/>
      <c r="I57" s="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6.5">
      <c r="A58" s="25">
        <v>53</v>
      </c>
      <c r="B58" s="36" t="s">
        <v>270</v>
      </c>
      <c r="C58" s="29">
        <f t="shared" si="2"/>
        <v>1.5</v>
      </c>
      <c r="D58" s="29">
        <v>1.5</v>
      </c>
      <c r="E58" s="29"/>
      <c r="F58" s="29">
        <f t="shared" si="3"/>
        <v>60</v>
      </c>
      <c r="G58" s="6"/>
      <c r="H58" s="6"/>
      <c r="I58" s="6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6.5">
      <c r="A59" s="25">
        <v>54</v>
      </c>
      <c r="B59" s="36" t="s">
        <v>271</v>
      </c>
      <c r="C59" s="29">
        <f t="shared" si="2"/>
        <v>2</v>
      </c>
      <c r="D59" s="29">
        <v>2</v>
      </c>
      <c r="E59" s="29"/>
      <c r="F59" s="29">
        <f t="shared" si="3"/>
        <v>80</v>
      </c>
      <c r="G59" s="6"/>
      <c r="H59" s="6"/>
      <c r="I59" s="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6.5">
      <c r="A60" s="25">
        <v>55</v>
      </c>
      <c r="B60" s="36" t="s">
        <v>272</v>
      </c>
      <c r="C60" s="29">
        <f t="shared" si="2"/>
        <v>5.4</v>
      </c>
      <c r="D60" s="29">
        <v>5.4</v>
      </c>
      <c r="E60" s="29"/>
      <c r="F60" s="29">
        <f t="shared" si="3"/>
        <v>216</v>
      </c>
      <c r="G60" s="6"/>
      <c r="H60" s="6"/>
      <c r="I60" s="6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6.5">
      <c r="A61" s="25">
        <v>56</v>
      </c>
      <c r="B61" s="36" t="s">
        <v>273</v>
      </c>
      <c r="C61" s="29">
        <f t="shared" si="2"/>
        <v>8</v>
      </c>
      <c r="D61" s="29">
        <v>8</v>
      </c>
      <c r="E61" s="29"/>
      <c r="F61" s="29">
        <f t="shared" si="3"/>
        <v>320</v>
      </c>
      <c r="G61" s="6"/>
      <c r="H61" s="6"/>
      <c r="I61" s="6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6.5">
      <c r="A62" s="25">
        <v>57</v>
      </c>
      <c r="B62" s="36" t="s">
        <v>274</v>
      </c>
      <c r="C62" s="29">
        <f t="shared" si="2"/>
        <v>3</v>
      </c>
      <c r="D62" s="29">
        <v>3</v>
      </c>
      <c r="E62" s="29"/>
      <c r="F62" s="29">
        <f t="shared" si="3"/>
        <v>120</v>
      </c>
      <c r="G62" s="6"/>
      <c r="H62" s="6"/>
      <c r="I62" s="6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6.5">
      <c r="A63" s="25">
        <v>58</v>
      </c>
      <c r="B63" s="36" t="s">
        <v>275</v>
      </c>
      <c r="C63" s="29">
        <f t="shared" si="2"/>
        <v>10</v>
      </c>
      <c r="D63" s="29">
        <v>10</v>
      </c>
      <c r="E63" s="29"/>
      <c r="F63" s="29">
        <f t="shared" si="3"/>
        <v>400</v>
      </c>
      <c r="G63" s="6"/>
      <c r="H63" s="6"/>
      <c r="I63" s="6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6.5">
      <c r="A64" s="25">
        <v>59</v>
      </c>
      <c r="B64" s="36" t="s">
        <v>276</v>
      </c>
      <c r="C64" s="29">
        <f t="shared" si="2"/>
        <v>2</v>
      </c>
      <c r="D64" s="29">
        <v>2</v>
      </c>
      <c r="E64" s="29"/>
      <c r="F64" s="29">
        <f t="shared" si="3"/>
        <v>80</v>
      </c>
      <c r="G64" s="6"/>
      <c r="H64" s="6"/>
      <c r="I64" s="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6.5">
      <c r="A65" s="25">
        <v>60</v>
      </c>
      <c r="B65" s="36" t="s">
        <v>277</v>
      </c>
      <c r="C65" s="29">
        <f t="shared" si="2"/>
        <v>1</v>
      </c>
      <c r="D65" s="29">
        <v>1</v>
      </c>
      <c r="E65" s="29"/>
      <c r="F65" s="29">
        <f t="shared" si="3"/>
        <v>40</v>
      </c>
      <c r="G65" s="6"/>
      <c r="H65" s="6"/>
      <c r="I65" s="6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6.5">
      <c r="A66" s="25">
        <v>61</v>
      </c>
      <c r="B66" s="36" t="s">
        <v>278</v>
      </c>
      <c r="C66" s="29">
        <f t="shared" si="2"/>
        <v>20.5</v>
      </c>
      <c r="D66" s="29">
        <v>20.5</v>
      </c>
      <c r="E66" s="29"/>
      <c r="F66" s="29">
        <f t="shared" si="3"/>
        <v>820</v>
      </c>
      <c r="G66" s="6"/>
      <c r="H66" s="6"/>
      <c r="I66" s="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6.5">
      <c r="A67" s="25">
        <v>62</v>
      </c>
      <c r="B67" s="36" t="s">
        <v>279</v>
      </c>
      <c r="C67" s="29">
        <f t="shared" si="2"/>
        <v>3</v>
      </c>
      <c r="D67" s="29">
        <v>3</v>
      </c>
      <c r="E67" s="29"/>
      <c r="F67" s="29">
        <f t="shared" si="3"/>
        <v>120</v>
      </c>
      <c r="G67" s="6"/>
      <c r="H67" s="6"/>
      <c r="I67" s="6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6.5">
      <c r="A68" s="25">
        <v>63</v>
      </c>
      <c r="B68" s="36" t="s">
        <v>280</v>
      </c>
      <c r="C68" s="29">
        <f t="shared" si="2"/>
        <v>1</v>
      </c>
      <c r="D68" s="29">
        <v>1</v>
      </c>
      <c r="E68" s="29"/>
      <c r="F68" s="29">
        <f t="shared" si="3"/>
        <v>40</v>
      </c>
      <c r="G68" s="6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6.5">
      <c r="A69" s="25">
        <v>64</v>
      </c>
      <c r="B69" s="36" t="s">
        <v>281</v>
      </c>
      <c r="C69" s="29">
        <f t="shared" si="2"/>
        <v>2</v>
      </c>
      <c r="D69" s="29">
        <v>2</v>
      </c>
      <c r="E69" s="29"/>
      <c r="F69" s="29">
        <f t="shared" si="3"/>
        <v>80</v>
      </c>
      <c r="G69" s="6"/>
      <c r="H69" s="6"/>
      <c r="I69" s="6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6.5">
      <c r="A70" s="25">
        <v>65</v>
      </c>
      <c r="B70" s="36" t="s">
        <v>282</v>
      </c>
      <c r="C70" s="29">
        <f t="shared" si="2"/>
        <v>2</v>
      </c>
      <c r="D70" s="29">
        <v>2</v>
      </c>
      <c r="E70" s="29"/>
      <c r="F70" s="29">
        <f t="shared" si="3"/>
        <v>80</v>
      </c>
      <c r="G70" s="6"/>
      <c r="H70" s="6"/>
      <c r="I70" s="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6.5">
      <c r="A71" s="25">
        <v>66</v>
      </c>
      <c r="B71" s="36" t="s">
        <v>283</v>
      </c>
      <c r="C71" s="29">
        <f t="shared" si="2"/>
        <v>1</v>
      </c>
      <c r="D71" s="29">
        <v>1</v>
      </c>
      <c r="E71" s="29"/>
      <c r="F71" s="29">
        <f t="shared" si="3"/>
        <v>40</v>
      </c>
      <c r="G71" s="6"/>
      <c r="H71" s="6"/>
      <c r="I71" s="6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6.5">
      <c r="A72" s="25">
        <v>67</v>
      </c>
      <c r="B72" s="36" t="s">
        <v>284</v>
      </c>
      <c r="C72" s="29">
        <f t="shared" si="2"/>
        <v>2</v>
      </c>
      <c r="D72" s="29">
        <v>2</v>
      </c>
      <c r="E72" s="29"/>
      <c r="F72" s="29">
        <f t="shared" si="3"/>
        <v>80</v>
      </c>
      <c r="G72" s="6"/>
      <c r="H72" s="6"/>
      <c r="I72" s="6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6.5">
      <c r="A73" s="25">
        <v>68</v>
      </c>
      <c r="B73" s="36" t="s">
        <v>285</v>
      </c>
      <c r="C73" s="29">
        <f t="shared" si="2"/>
        <v>5</v>
      </c>
      <c r="D73" s="29">
        <v>5</v>
      </c>
      <c r="E73" s="29"/>
      <c r="F73" s="29">
        <f t="shared" si="3"/>
        <v>200</v>
      </c>
      <c r="G73" s="6"/>
      <c r="H73" s="6"/>
      <c r="I73" s="6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6.5">
      <c r="A74" s="25">
        <v>69</v>
      </c>
      <c r="B74" s="36" t="s">
        <v>286</v>
      </c>
      <c r="C74" s="29">
        <f t="shared" si="2"/>
        <v>4</v>
      </c>
      <c r="D74" s="29">
        <v>4</v>
      </c>
      <c r="E74" s="29"/>
      <c r="F74" s="29">
        <f t="shared" si="3"/>
        <v>160</v>
      </c>
      <c r="G74" s="6"/>
      <c r="H74" s="6"/>
      <c r="I74" s="6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6.5">
      <c r="A75" s="25">
        <v>70</v>
      </c>
      <c r="B75" s="36" t="s">
        <v>287</v>
      </c>
      <c r="C75" s="29">
        <f t="shared" si="2"/>
        <v>5</v>
      </c>
      <c r="D75" s="29">
        <v>5</v>
      </c>
      <c r="E75" s="29"/>
      <c r="F75" s="29">
        <f t="shared" si="3"/>
        <v>200</v>
      </c>
      <c r="G75" s="6"/>
      <c r="H75" s="6"/>
      <c r="I75" s="6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6.5">
      <c r="A76" s="25">
        <v>71</v>
      </c>
      <c r="B76" s="36" t="s">
        <v>288</v>
      </c>
      <c r="C76" s="29">
        <f t="shared" si="2"/>
        <v>4</v>
      </c>
      <c r="D76" s="29">
        <v>4</v>
      </c>
      <c r="E76" s="29"/>
      <c r="F76" s="29">
        <f t="shared" si="3"/>
        <v>160</v>
      </c>
      <c r="G76" s="6"/>
      <c r="H76" s="6"/>
      <c r="I76" s="6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6.5">
      <c r="A77" s="25">
        <v>72</v>
      </c>
      <c r="B77" s="36" t="s">
        <v>289</v>
      </c>
      <c r="C77" s="29">
        <f t="shared" si="2"/>
        <v>9.8</v>
      </c>
      <c r="D77" s="29">
        <v>9.8</v>
      </c>
      <c r="E77" s="29"/>
      <c r="F77" s="29">
        <f t="shared" si="3"/>
        <v>392</v>
      </c>
      <c r="G77" s="6"/>
      <c r="H77" s="6"/>
      <c r="I77" s="6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6.5">
      <c r="A78" s="25">
        <v>73</v>
      </c>
      <c r="B78" s="36" t="s">
        <v>290</v>
      </c>
      <c r="C78" s="29">
        <f t="shared" si="2"/>
        <v>8</v>
      </c>
      <c r="D78" s="29">
        <v>8</v>
      </c>
      <c r="E78" s="29"/>
      <c r="F78" s="29">
        <f t="shared" si="3"/>
        <v>320</v>
      </c>
      <c r="G78" s="6"/>
      <c r="H78" s="6"/>
      <c r="I78" s="6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6.5">
      <c r="A79" s="25">
        <v>74</v>
      </c>
      <c r="B79" s="36" t="s">
        <v>291</v>
      </c>
      <c r="C79" s="29">
        <f t="shared" si="2"/>
        <v>2</v>
      </c>
      <c r="D79" s="29">
        <v>2</v>
      </c>
      <c r="E79" s="29"/>
      <c r="F79" s="29">
        <f t="shared" si="3"/>
        <v>80</v>
      </c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6.5">
      <c r="A80" s="25">
        <v>75</v>
      </c>
      <c r="B80" s="36" t="s">
        <v>292</v>
      </c>
      <c r="C80" s="29">
        <f t="shared" si="2"/>
        <v>7.5</v>
      </c>
      <c r="D80" s="29">
        <v>7.5</v>
      </c>
      <c r="E80" s="29"/>
      <c r="F80" s="29">
        <f t="shared" si="3"/>
        <v>300</v>
      </c>
      <c r="G80" s="6"/>
      <c r="H80" s="6"/>
      <c r="I80" s="6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6.5">
      <c r="A81" s="25">
        <v>76</v>
      </c>
      <c r="B81" s="36" t="s">
        <v>293</v>
      </c>
      <c r="C81" s="29">
        <f t="shared" si="2"/>
        <v>5</v>
      </c>
      <c r="D81" s="29">
        <v>5</v>
      </c>
      <c r="E81" s="29"/>
      <c r="F81" s="29">
        <f t="shared" si="3"/>
        <v>200</v>
      </c>
      <c r="G81" s="6"/>
      <c r="H81" s="6"/>
      <c r="I81" s="6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6.5">
      <c r="A82" s="25">
        <v>77</v>
      </c>
      <c r="B82" s="36" t="s">
        <v>294</v>
      </c>
      <c r="C82" s="29">
        <f t="shared" si="2"/>
        <v>3</v>
      </c>
      <c r="D82" s="29">
        <v>3</v>
      </c>
      <c r="E82" s="29"/>
      <c r="F82" s="29">
        <f t="shared" si="3"/>
        <v>120</v>
      </c>
      <c r="G82" s="6"/>
      <c r="H82" s="6"/>
      <c r="I82" s="6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6.5">
      <c r="A83" s="25">
        <v>78</v>
      </c>
      <c r="B83" s="36" t="s">
        <v>295</v>
      </c>
      <c r="C83" s="29">
        <f t="shared" si="2"/>
        <v>3</v>
      </c>
      <c r="D83" s="29">
        <v>3</v>
      </c>
      <c r="E83" s="29"/>
      <c r="F83" s="29">
        <f t="shared" si="3"/>
        <v>120</v>
      </c>
      <c r="G83" s="6"/>
      <c r="H83" s="6"/>
      <c r="I83" s="6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6.5">
      <c r="A84" s="25">
        <v>79</v>
      </c>
      <c r="B84" s="36" t="s">
        <v>296</v>
      </c>
      <c r="C84" s="29">
        <f t="shared" si="2"/>
        <v>20</v>
      </c>
      <c r="D84" s="29">
        <v>20</v>
      </c>
      <c r="E84" s="29"/>
      <c r="F84" s="29">
        <f t="shared" si="3"/>
        <v>800</v>
      </c>
      <c r="G84" s="6"/>
      <c r="H84" s="6"/>
      <c r="I84" s="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6.5">
      <c r="A85" s="25">
        <v>80</v>
      </c>
      <c r="B85" s="36" t="s">
        <v>297</v>
      </c>
      <c r="C85" s="29">
        <f t="shared" si="2"/>
        <v>2.5</v>
      </c>
      <c r="D85" s="29">
        <v>2.5</v>
      </c>
      <c r="E85" s="29"/>
      <c r="F85" s="29">
        <f t="shared" si="3"/>
        <v>100</v>
      </c>
      <c r="G85" s="6"/>
      <c r="H85" s="6"/>
      <c r="I85" s="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6.5">
      <c r="A86" s="25">
        <v>81</v>
      </c>
      <c r="B86" s="36" t="s">
        <v>298</v>
      </c>
      <c r="C86" s="29">
        <f t="shared" si="2"/>
        <v>3</v>
      </c>
      <c r="D86" s="29">
        <v>3</v>
      </c>
      <c r="E86" s="29"/>
      <c r="F86" s="29">
        <f t="shared" si="3"/>
        <v>120</v>
      </c>
      <c r="G86" s="6"/>
      <c r="H86" s="6"/>
      <c r="I86" s="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6.5">
      <c r="A87" s="25">
        <v>82</v>
      </c>
      <c r="B87" s="36" t="s">
        <v>299</v>
      </c>
      <c r="C87" s="29">
        <f t="shared" si="2"/>
        <v>2.3</v>
      </c>
      <c r="D87" s="29">
        <v>2.3</v>
      </c>
      <c r="E87" s="29"/>
      <c r="F87" s="29">
        <f t="shared" si="3"/>
        <v>92</v>
      </c>
      <c r="G87" s="6"/>
      <c r="H87" s="6"/>
      <c r="I87" s="6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6.5">
      <c r="A88" s="25">
        <v>83</v>
      </c>
      <c r="B88" s="36" t="s">
        <v>300</v>
      </c>
      <c r="C88" s="29">
        <f t="shared" si="2"/>
        <v>1.5</v>
      </c>
      <c r="D88" s="29">
        <v>1.5</v>
      </c>
      <c r="E88" s="29"/>
      <c r="F88" s="29">
        <f t="shared" si="3"/>
        <v>60</v>
      </c>
      <c r="G88" s="6"/>
      <c r="H88" s="6"/>
      <c r="I88" s="6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6.5">
      <c r="A89" s="25">
        <v>84</v>
      </c>
      <c r="B89" s="36" t="s">
        <v>301</v>
      </c>
      <c r="C89" s="29">
        <f t="shared" si="2"/>
        <v>10</v>
      </c>
      <c r="D89" s="29">
        <v>10</v>
      </c>
      <c r="E89" s="29"/>
      <c r="F89" s="29">
        <f t="shared" si="3"/>
        <v>400</v>
      </c>
      <c r="G89" s="6"/>
      <c r="H89" s="6"/>
      <c r="I89" s="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6.5">
      <c r="A90" s="25">
        <v>85</v>
      </c>
      <c r="B90" s="36" t="s">
        <v>302</v>
      </c>
      <c r="C90" s="29">
        <f t="shared" si="2"/>
        <v>18</v>
      </c>
      <c r="D90" s="29">
        <v>18</v>
      </c>
      <c r="E90" s="29"/>
      <c r="F90" s="29">
        <f t="shared" si="3"/>
        <v>720</v>
      </c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6.5">
      <c r="A91" s="25">
        <v>86</v>
      </c>
      <c r="B91" s="36" t="s">
        <v>303</v>
      </c>
      <c r="C91" s="29">
        <f t="shared" si="2"/>
        <v>3.2</v>
      </c>
      <c r="D91" s="29">
        <v>3.2</v>
      </c>
      <c r="E91" s="29"/>
      <c r="F91" s="29">
        <f t="shared" si="3"/>
        <v>128</v>
      </c>
      <c r="G91" s="6"/>
      <c r="H91" s="6"/>
      <c r="I91" s="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6.5">
      <c r="A92" s="25">
        <v>87</v>
      </c>
      <c r="B92" s="36" t="s">
        <v>304</v>
      </c>
      <c r="C92" s="29">
        <f t="shared" si="2"/>
        <v>8</v>
      </c>
      <c r="D92" s="29">
        <v>8</v>
      </c>
      <c r="E92" s="29"/>
      <c r="F92" s="29">
        <f t="shared" si="3"/>
        <v>320</v>
      </c>
      <c r="G92" s="6"/>
      <c r="H92" s="6"/>
      <c r="I92" s="6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6.5">
      <c r="A93" s="25">
        <v>88</v>
      </c>
      <c r="B93" s="36" t="s">
        <v>305</v>
      </c>
      <c r="C93" s="29">
        <f t="shared" si="2"/>
        <v>3.5</v>
      </c>
      <c r="D93" s="29">
        <v>3.5</v>
      </c>
      <c r="E93" s="29"/>
      <c r="F93" s="29">
        <f t="shared" si="3"/>
        <v>140</v>
      </c>
      <c r="G93" s="6"/>
      <c r="H93" s="6"/>
      <c r="I93" s="6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6.5">
      <c r="A94" s="25">
        <v>89</v>
      </c>
      <c r="B94" s="36" t="s">
        <v>306</v>
      </c>
      <c r="C94" s="29">
        <f t="shared" si="2"/>
        <v>5.8</v>
      </c>
      <c r="D94" s="29">
        <v>5.8</v>
      </c>
      <c r="E94" s="29"/>
      <c r="F94" s="29">
        <f t="shared" si="3"/>
        <v>232</v>
      </c>
      <c r="G94" s="6"/>
      <c r="H94" s="6"/>
      <c r="I94" s="6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6.5">
      <c r="A95" s="25">
        <v>90</v>
      </c>
      <c r="B95" s="36" t="s">
        <v>307</v>
      </c>
      <c r="C95" s="29">
        <f t="shared" si="2"/>
        <v>4.5</v>
      </c>
      <c r="D95" s="29">
        <v>4.5</v>
      </c>
      <c r="E95" s="29"/>
      <c r="F95" s="29">
        <f t="shared" si="3"/>
        <v>180</v>
      </c>
      <c r="G95" s="6"/>
      <c r="H95" s="6"/>
      <c r="I95" s="6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16.5">
      <c r="A96" s="25">
        <v>91</v>
      </c>
      <c r="B96" s="36" t="s">
        <v>135</v>
      </c>
      <c r="C96" s="29">
        <f t="shared" si="2"/>
        <v>32</v>
      </c>
      <c r="D96" s="29">
        <v>32</v>
      </c>
      <c r="E96" s="29"/>
      <c r="F96" s="29">
        <f t="shared" si="3"/>
        <v>1280</v>
      </c>
      <c r="G96" s="6"/>
      <c r="H96" s="6"/>
      <c r="I96" s="6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16.5">
      <c r="A97" s="25">
        <v>92</v>
      </c>
      <c r="B97" s="36" t="s">
        <v>308</v>
      </c>
      <c r="C97" s="29">
        <f t="shared" si="2"/>
        <v>8</v>
      </c>
      <c r="D97" s="29">
        <v>8</v>
      </c>
      <c r="E97" s="29"/>
      <c r="F97" s="29">
        <f t="shared" si="3"/>
        <v>320</v>
      </c>
      <c r="G97" s="6"/>
      <c r="H97" s="6"/>
      <c r="I97" s="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16.5">
      <c r="A98" s="25">
        <v>93</v>
      </c>
      <c r="B98" s="36" t="s">
        <v>309</v>
      </c>
      <c r="C98" s="29">
        <f t="shared" si="2"/>
        <v>4.5</v>
      </c>
      <c r="D98" s="29">
        <v>4.5</v>
      </c>
      <c r="E98" s="29"/>
      <c r="F98" s="29">
        <f t="shared" si="3"/>
        <v>180</v>
      </c>
      <c r="G98" s="6"/>
      <c r="H98" s="6"/>
      <c r="I98" s="6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ht="16.5">
      <c r="A99" s="25">
        <v>94</v>
      </c>
      <c r="B99" s="36" t="s">
        <v>310</v>
      </c>
      <c r="C99" s="29">
        <f t="shared" si="2"/>
        <v>2.9</v>
      </c>
      <c r="D99" s="29">
        <v>2.9</v>
      </c>
      <c r="E99" s="29"/>
      <c r="F99" s="29">
        <f t="shared" si="3"/>
        <v>116</v>
      </c>
      <c r="G99" s="6"/>
      <c r="H99" s="6"/>
      <c r="I99" s="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ht="16.5">
      <c r="A100" s="25">
        <v>95</v>
      </c>
      <c r="B100" s="36" t="s">
        <v>311</v>
      </c>
      <c r="C100" s="29">
        <f t="shared" si="2"/>
        <v>4</v>
      </c>
      <c r="D100" s="29">
        <v>4</v>
      </c>
      <c r="E100" s="29"/>
      <c r="F100" s="29">
        <f t="shared" si="3"/>
        <v>160</v>
      </c>
      <c r="G100" s="6"/>
      <c r="H100" s="6"/>
      <c r="I100" s="6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16.5">
      <c r="A101" s="25">
        <v>96</v>
      </c>
      <c r="B101" s="36" t="s">
        <v>312</v>
      </c>
      <c r="C101" s="29">
        <f t="shared" si="2"/>
        <v>2</v>
      </c>
      <c r="D101" s="29">
        <v>2</v>
      </c>
      <c r="E101" s="29"/>
      <c r="F101" s="29">
        <f t="shared" si="3"/>
        <v>80</v>
      </c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16.5">
      <c r="A102" s="25">
        <v>97</v>
      </c>
      <c r="B102" s="36" t="s">
        <v>313</v>
      </c>
      <c r="C102" s="29">
        <f t="shared" si="2"/>
        <v>3</v>
      </c>
      <c r="D102" s="29">
        <v>3</v>
      </c>
      <c r="E102" s="29"/>
      <c r="F102" s="29">
        <f t="shared" si="3"/>
        <v>120</v>
      </c>
      <c r="G102" s="6"/>
      <c r="H102" s="6"/>
      <c r="I102" s="6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16.5">
      <c r="A103" s="25">
        <v>98</v>
      </c>
      <c r="B103" s="36" t="s">
        <v>314</v>
      </c>
      <c r="C103" s="29">
        <f aca="true" t="shared" si="4" ref="C103:C139">D103+E103</f>
        <v>4</v>
      </c>
      <c r="D103" s="29">
        <v>4</v>
      </c>
      <c r="E103" s="29"/>
      <c r="F103" s="29">
        <f aca="true" t="shared" si="5" ref="F103:F140">C103*40</f>
        <v>160</v>
      </c>
      <c r="G103" s="6"/>
      <c r="H103" s="6"/>
      <c r="I103" s="6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ht="16.5">
      <c r="A104" s="25">
        <v>99</v>
      </c>
      <c r="B104" s="36" t="s">
        <v>315</v>
      </c>
      <c r="C104" s="29">
        <f t="shared" si="4"/>
        <v>2</v>
      </c>
      <c r="D104" s="29">
        <v>2</v>
      </c>
      <c r="E104" s="29"/>
      <c r="F104" s="29">
        <f t="shared" si="5"/>
        <v>80</v>
      </c>
      <c r="G104" s="6"/>
      <c r="H104" s="6"/>
      <c r="I104" s="6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ht="16.5">
      <c r="A105" s="25">
        <v>100</v>
      </c>
      <c r="B105" s="36" t="s">
        <v>316</v>
      </c>
      <c r="C105" s="29">
        <f t="shared" si="4"/>
        <v>8</v>
      </c>
      <c r="D105" s="29">
        <v>8</v>
      </c>
      <c r="E105" s="29"/>
      <c r="F105" s="29">
        <f t="shared" si="5"/>
        <v>320</v>
      </c>
      <c r="G105" s="6"/>
      <c r="H105" s="6"/>
      <c r="I105" s="6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16.5">
      <c r="A106" s="25">
        <v>101</v>
      </c>
      <c r="B106" s="36" t="s">
        <v>317</v>
      </c>
      <c r="C106" s="29">
        <f t="shared" si="4"/>
        <v>2</v>
      </c>
      <c r="D106" s="29">
        <v>2</v>
      </c>
      <c r="E106" s="29"/>
      <c r="F106" s="29">
        <f t="shared" si="5"/>
        <v>80</v>
      </c>
      <c r="G106" s="6"/>
      <c r="H106" s="6"/>
      <c r="I106" s="6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ht="16.5">
      <c r="A107" s="25">
        <v>102</v>
      </c>
      <c r="B107" s="36" t="s">
        <v>318</v>
      </c>
      <c r="C107" s="29">
        <f t="shared" si="4"/>
        <v>3</v>
      </c>
      <c r="D107" s="29">
        <v>3</v>
      </c>
      <c r="E107" s="29"/>
      <c r="F107" s="29">
        <f t="shared" si="5"/>
        <v>120</v>
      </c>
      <c r="G107" s="6"/>
      <c r="H107" s="6"/>
      <c r="I107" s="6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ht="16.5">
      <c r="A108" s="25">
        <v>103</v>
      </c>
      <c r="B108" s="36" t="s">
        <v>319</v>
      </c>
      <c r="C108" s="29">
        <f t="shared" si="4"/>
        <v>6</v>
      </c>
      <c r="D108" s="29">
        <v>6</v>
      </c>
      <c r="E108" s="29"/>
      <c r="F108" s="29">
        <f t="shared" si="5"/>
        <v>240</v>
      </c>
      <c r="G108" s="6"/>
      <c r="H108" s="6"/>
      <c r="I108" s="6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ht="16.5">
      <c r="A109" s="25">
        <v>104</v>
      </c>
      <c r="B109" s="36" t="s">
        <v>320</v>
      </c>
      <c r="C109" s="29">
        <f t="shared" si="4"/>
        <v>0.95</v>
      </c>
      <c r="D109" s="29">
        <v>0.95</v>
      </c>
      <c r="E109" s="29"/>
      <c r="F109" s="29">
        <f t="shared" si="5"/>
        <v>38</v>
      </c>
      <c r="G109" s="6"/>
      <c r="H109" s="6"/>
      <c r="I109" s="6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ht="16.5">
      <c r="A110" s="25">
        <v>105</v>
      </c>
      <c r="B110" s="36" t="s">
        <v>321</v>
      </c>
      <c r="C110" s="29">
        <f t="shared" si="4"/>
        <v>1</v>
      </c>
      <c r="D110" s="29">
        <v>1</v>
      </c>
      <c r="E110" s="29"/>
      <c r="F110" s="29">
        <f t="shared" si="5"/>
        <v>40</v>
      </c>
      <c r="G110" s="6"/>
      <c r="H110" s="6"/>
      <c r="I110" s="6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ht="16.5">
      <c r="A111" s="25">
        <v>106</v>
      </c>
      <c r="B111" s="36" t="s">
        <v>322</v>
      </c>
      <c r="C111" s="29">
        <f t="shared" si="4"/>
        <v>6</v>
      </c>
      <c r="D111" s="29">
        <v>6</v>
      </c>
      <c r="E111" s="29"/>
      <c r="F111" s="29">
        <f t="shared" si="5"/>
        <v>240</v>
      </c>
      <c r="G111" s="6"/>
      <c r="H111" s="6"/>
      <c r="I111" s="6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ht="16.5">
      <c r="A112" s="25">
        <v>107</v>
      </c>
      <c r="B112" s="36" t="s">
        <v>323</v>
      </c>
      <c r="C112" s="29">
        <f t="shared" si="4"/>
        <v>6</v>
      </c>
      <c r="D112" s="29">
        <v>6</v>
      </c>
      <c r="E112" s="29"/>
      <c r="F112" s="29">
        <f t="shared" si="5"/>
        <v>240</v>
      </c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ht="16.5">
      <c r="A113" s="25">
        <v>108</v>
      </c>
      <c r="B113" s="36" t="s">
        <v>324</v>
      </c>
      <c r="C113" s="29">
        <f t="shared" si="4"/>
        <v>2</v>
      </c>
      <c r="D113" s="29">
        <v>2</v>
      </c>
      <c r="E113" s="29"/>
      <c r="F113" s="29">
        <f t="shared" si="5"/>
        <v>80</v>
      </c>
      <c r="G113" s="6"/>
      <c r="H113" s="6"/>
      <c r="I113" s="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ht="16.5">
      <c r="A114" s="25">
        <v>109</v>
      </c>
      <c r="B114" s="36" t="s">
        <v>325</v>
      </c>
      <c r="C114" s="29">
        <f t="shared" si="4"/>
        <v>6</v>
      </c>
      <c r="D114" s="29">
        <v>6</v>
      </c>
      <c r="E114" s="29"/>
      <c r="F114" s="29">
        <f t="shared" si="5"/>
        <v>240</v>
      </c>
      <c r="G114" s="6"/>
      <c r="H114" s="6"/>
      <c r="I114" s="6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ht="16.5">
      <c r="A115" s="25">
        <v>110</v>
      </c>
      <c r="B115" s="36" t="s">
        <v>326</v>
      </c>
      <c r="C115" s="29">
        <f t="shared" si="4"/>
        <v>2</v>
      </c>
      <c r="D115" s="29">
        <v>2</v>
      </c>
      <c r="E115" s="29"/>
      <c r="F115" s="29">
        <f t="shared" si="5"/>
        <v>80</v>
      </c>
      <c r="G115" s="6"/>
      <c r="H115" s="6"/>
      <c r="I115" s="6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ht="16.5">
      <c r="A116" s="25">
        <v>111</v>
      </c>
      <c r="B116" s="36" t="s">
        <v>327</v>
      </c>
      <c r="C116" s="29">
        <f t="shared" si="4"/>
        <v>4.7</v>
      </c>
      <c r="D116" s="29">
        <v>4.7</v>
      </c>
      <c r="E116" s="29"/>
      <c r="F116" s="29">
        <f t="shared" si="5"/>
        <v>188</v>
      </c>
      <c r="G116" s="6"/>
      <c r="H116" s="6"/>
      <c r="I116" s="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ht="16.5">
      <c r="A117" s="25">
        <v>112</v>
      </c>
      <c r="B117" s="36" t="s">
        <v>328</v>
      </c>
      <c r="C117" s="29">
        <f t="shared" si="4"/>
        <v>16</v>
      </c>
      <c r="D117" s="29">
        <v>16</v>
      </c>
      <c r="E117" s="29"/>
      <c r="F117" s="29">
        <f t="shared" si="5"/>
        <v>640</v>
      </c>
      <c r="G117" s="6"/>
      <c r="H117" s="6"/>
      <c r="I117" s="6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ht="16.5">
      <c r="A118" s="25">
        <v>113</v>
      </c>
      <c r="B118" s="36" t="s">
        <v>329</v>
      </c>
      <c r="C118" s="29">
        <f t="shared" si="4"/>
        <v>3</v>
      </c>
      <c r="D118" s="29">
        <v>3</v>
      </c>
      <c r="E118" s="29"/>
      <c r="F118" s="29">
        <f t="shared" si="5"/>
        <v>120</v>
      </c>
      <c r="G118" s="6"/>
      <c r="H118" s="6"/>
      <c r="I118" s="6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ht="16.5">
      <c r="A119" s="25">
        <v>114</v>
      </c>
      <c r="B119" s="36" t="s">
        <v>330</v>
      </c>
      <c r="C119" s="29">
        <f t="shared" si="4"/>
        <v>4</v>
      </c>
      <c r="D119" s="29">
        <v>4</v>
      </c>
      <c r="E119" s="29"/>
      <c r="F119" s="29">
        <f t="shared" si="5"/>
        <v>160</v>
      </c>
      <c r="G119" s="6"/>
      <c r="H119" s="6"/>
      <c r="I119" s="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ht="16.5">
      <c r="A120" s="25">
        <v>115</v>
      </c>
      <c r="B120" s="28" t="s">
        <v>331</v>
      </c>
      <c r="C120" s="29">
        <f t="shared" si="4"/>
        <v>2.6</v>
      </c>
      <c r="D120" s="29">
        <v>2.6</v>
      </c>
      <c r="E120" s="29"/>
      <c r="F120" s="29">
        <f t="shared" si="5"/>
        <v>104</v>
      </c>
      <c r="G120" s="6"/>
      <c r="H120" s="6"/>
      <c r="I120" s="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ht="16.5">
      <c r="A121" s="25">
        <v>116</v>
      </c>
      <c r="B121" s="36" t="s">
        <v>332</v>
      </c>
      <c r="C121" s="29">
        <f t="shared" si="4"/>
        <v>2</v>
      </c>
      <c r="D121" s="29">
        <v>2</v>
      </c>
      <c r="E121" s="29"/>
      <c r="F121" s="29">
        <f t="shared" si="5"/>
        <v>80</v>
      </c>
      <c r="G121" s="6"/>
      <c r="H121" s="6"/>
      <c r="I121" s="6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ht="16.5">
      <c r="A122" s="25">
        <v>117</v>
      </c>
      <c r="B122" s="36" t="s">
        <v>333</v>
      </c>
      <c r="C122" s="29">
        <f t="shared" si="4"/>
        <v>1.5</v>
      </c>
      <c r="D122" s="29">
        <v>1.5</v>
      </c>
      <c r="E122" s="29"/>
      <c r="F122" s="29">
        <f t="shared" si="5"/>
        <v>60</v>
      </c>
      <c r="G122" s="6"/>
      <c r="H122" s="6"/>
      <c r="I122" s="6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ht="16.5">
      <c r="A123" s="25">
        <v>118</v>
      </c>
      <c r="B123" s="36" t="s">
        <v>334</v>
      </c>
      <c r="C123" s="29">
        <f t="shared" si="4"/>
        <v>3</v>
      </c>
      <c r="D123" s="29">
        <v>3</v>
      </c>
      <c r="E123" s="29"/>
      <c r="F123" s="29">
        <f t="shared" si="5"/>
        <v>120</v>
      </c>
      <c r="G123" s="6"/>
      <c r="H123" s="6"/>
      <c r="I123" s="6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ht="16.5">
      <c r="A124" s="25">
        <v>119</v>
      </c>
      <c r="B124" s="36" t="s">
        <v>335</v>
      </c>
      <c r="C124" s="29">
        <f t="shared" si="4"/>
        <v>2</v>
      </c>
      <c r="D124" s="29">
        <v>2</v>
      </c>
      <c r="E124" s="29"/>
      <c r="F124" s="29">
        <f t="shared" si="5"/>
        <v>80</v>
      </c>
      <c r="G124" s="6"/>
      <c r="H124" s="6"/>
      <c r="I124" s="6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ht="16.5">
      <c r="A125" s="25">
        <v>120</v>
      </c>
      <c r="B125" s="36" t="s">
        <v>336</v>
      </c>
      <c r="C125" s="29">
        <f t="shared" si="4"/>
        <v>2</v>
      </c>
      <c r="D125" s="29">
        <v>2</v>
      </c>
      <c r="E125" s="29"/>
      <c r="F125" s="29">
        <f t="shared" si="5"/>
        <v>80</v>
      </c>
      <c r="G125" s="6"/>
      <c r="H125" s="6"/>
      <c r="I125" s="6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16.5">
      <c r="A126" s="25">
        <v>121</v>
      </c>
      <c r="B126" s="36" t="s">
        <v>337</v>
      </c>
      <c r="C126" s="29">
        <f t="shared" si="4"/>
        <v>2.8</v>
      </c>
      <c r="D126" s="29">
        <v>2.8</v>
      </c>
      <c r="E126" s="29"/>
      <c r="F126" s="29">
        <f t="shared" si="5"/>
        <v>112</v>
      </c>
      <c r="G126" s="6"/>
      <c r="H126" s="6"/>
      <c r="I126" s="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6.5">
      <c r="A127" s="25">
        <v>122</v>
      </c>
      <c r="B127" s="36" t="s">
        <v>338</v>
      </c>
      <c r="C127" s="29">
        <f t="shared" si="4"/>
        <v>1</v>
      </c>
      <c r="D127" s="29">
        <v>1</v>
      </c>
      <c r="E127" s="29"/>
      <c r="F127" s="29">
        <f t="shared" si="5"/>
        <v>40</v>
      </c>
      <c r="G127" s="6"/>
      <c r="H127" s="6"/>
      <c r="I127" s="6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6.5">
      <c r="A128" s="25">
        <v>123</v>
      </c>
      <c r="B128" s="36" t="s">
        <v>339</v>
      </c>
      <c r="C128" s="29">
        <f t="shared" si="4"/>
        <v>7.8</v>
      </c>
      <c r="D128" s="29">
        <v>7.8</v>
      </c>
      <c r="E128" s="29"/>
      <c r="F128" s="29">
        <f t="shared" si="5"/>
        <v>312</v>
      </c>
      <c r="G128" s="6"/>
      <c r="H128" s="6"/>
      <c r="I128" s="6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6.5">
      <c r="A129" s="25">
        <v>124</v>
      </c>
      <c r="B129" s="36" t="s">
        <v>340</v>
      </c>
      <c r="C129" s="29">
        <f t="shared" si="4"/>
        <v>4</v>
      </c>
      <c r="D129" s="29">
        <v>4</v>
      </c>
      <c r="E129" s="29"/>
      <c r="F129" s="29">
        <f t="shared" si="5"/>
        <v>160</v>
      </c>
      <c r="G129" s="6"/>
      <c r="H129" s="6"/>
      <c r="I129" s="6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6.5">
      <c r="A130" s="25">
        <v>125</v>
      </c>
      <c r="B130" s="36" t="s">
        <v>341</v>
      </c>
      <c r="C130" s="29">
        <f t="shared" si="4"/>
        <v>4</v>
      </c>
      <c r="D130" s="29">
        <v>4</v>
      </c>
      <c r="E130" s="29"/>
      <c r="F130" s="29">
        <f t="shared" si="5"/>
        <v>160</v>
      </c>
      <c r="G130" s="6"/>
      <c r="H130" s="6"/>
      <c r="I130" s="6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16.5">
      <c r="A131" s="25">
        <v>126</v>
      </c>
      <c r="B131" s="36" t="s">
        <v>342</v>
      </c>
      <c r="C131" s="29">
        <f t="shared" si="4"/>
        <v>22</v>
      </c>
      <c r="D131" s="29">
        <v>22</v>
      </c>
      <c r="E131" s="29"/>
      <c r="F131" s="29">
        <f t="shared" si="5"/>
        <v>880</v>
      </c>
      <c r="G131" s="6"/>
      <c r="H131" s="6"/>
      <c r="I131" s="6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6.5">
      <c r="A132" s="25">
        <v>127</v>
      </c>
      <c r="B132" s="36" t="s">
        <v>343</v>
      </c>
      <c r="C132" s="29">
        <f t="shared" si="4"/>
        <v>2</v>
      </c>
      <c r="D132" s="29">
        <v>2</v>
      </c>
      <c r="E132" s="29"/>
      <c r="F132" s="29">
        <f t="shared" si="5"/>
        <v>80</v>
      </c>
      <c r="G132" s="6"/>
      <c r="H132" s="6"/>
      <c r="I132" s="6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6.5">
      <c r="A133" s="25">
        <v>128</v>
      </c>
      <c r="B133" s="28" t="s">
        <v>344</v>
      </c>
      <c r="C133" s="29">
        <f t="shared" si="4"/>
        <v>4</v>
      </c>
      <c r="D133" s="29">
        <v>4</v>
      </c>
      <c r="E133" s="29"/>
      <c r="F133" s="29">
        <f t="shared" si="5"/>
        <v>160</v>
      </c>
      <c r="G133" s="6"/>
      <c r="H133" s="6"/>
      <c r="I133" s="6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6.5">
      <c r="A134" s="25">
        <v>129</v>
      </c>
      <c r="B134" s="36" t="s">
        <v>345</v>
      </c>
      <c r="C134" s="29">
        <f t="shared" si="4"/>
        <v>1</v>
      </c>
      <c r="D134" s="29">
        <v>1</v>
      </c>
      <c r="E134" s="29"/>
      <c r="F134" s="29">
        <f t="shared" si="5"/>
        <v>40</v>
      </c>
      <c r="G134" s="6"/>
      <c r="H134" s="6"/>
      <c r="I134" s="6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6.5">
      <c r="A135" s="25">
        <v>130</v>
      </c>
      <c r="B135" s="36" t="s">
        <v>346</v>
      </c>
      <c r="C135" s="29">
        <f t="shared" si="4"/>
        <v>5</v>
      </c>
      <c r="D135" s="29">
        <v>5</v>
      </c>
      <c r="E135" s="29"/>
      <c r="F135" s="29">
        <f t="shared" si="5"/>
        <v>200</v>
      </c>
      <c r="G135" s="6"/>
      <c r="H135" s="6"/>
      <c r="I135" s="6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6.5">
      <c r="A136" s="25">
        <v>131</v>
      </c>
      <c r="B136" s="36" t="s">
        <v>347</v>
      </c>
      <c r="C136" s="29">
        <f t="shared" si="4"/>
        <v>5</v>
      </c>
      <c r="D136" s="29">
        <v>5</v>
      </c>
      <c r="E136" s="29"/>
      <c r="F136" s="29">
        <f t="shared" si="5"/>
        <v>200</v>
      </c>
      <c r="G136" s="6"/>
      <c r="H136" s="6"/>
      <c r="I136" s="6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6.5">
      <c r="A137" s="25">
        <v>132</v>
      </c>
      <c r="B137" s="36" t="s">
        <v>348</v>
      </c>
      <c r="C137" s="29">
        <f t="shared" si="4"/>
        <v>8</v>
      </c>
      <c r="D137" s="29">
        <v>8</v>
      </c>
      <c r="E137" s="29"/>
      <c r="F137" s="29">
        <f t="shared" si="5"/>
        <v>320</v>
      </c>
      <c r="G137" s="6"/>
      <c r="H137" s="6"/>
      <c r="I137" s="6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6.5">
      <c r="A138" s="25">
        <v>133</v>
      </c>
      <c r="B138" s="36" t="s">
        <v>349</v>
      </c>
      <c r="C138" s="29">
        <f t="shared" si="4"/>
        <v>3</v>
      </c>
      <c r="D138" s="29">
        <v>3</v>
      </c>
      <c r="E138" s="29"/>
      <c r="F138" s="29">
        <f t="shared" si="5"/>
        <v>120</v>
      </c>
      <c r="G138" s="6"/>
      <c r="H138" s="6"/>
      <c r="I138" s="6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6.5">
      <c r="A139" s="25">
        <v>134</v>
      </c>
      <c r="B139" s="36" t="s">
        <v>350</v>
      </c>
      <c r="C139" s="29">
        <f t="shared" si="4"/>
        <v>2</v>
      </c>
      <c r="D139" s="29">
        <v>2</v>
      </c>
      <c r="E139" s="29"/>
      <c r="F139" s="29">
        <f t="shared" si="5"/>
        <v>80</v>
      </c>
      <c r="G139" s="6"/>
      <c r="H139" s="6"/>
      <c r="I139" s="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30" customHeight="1">
      <c r="A140" s="50" t="s">
        <v>111</v>
      </c>
      <c r="B140" s="50"/>
      <c r="C140" s="37">
        <f>SUM(C6:C139)</f>
        <v>947.05</v>
      </c>
      <c r="D140" s="37">
        <f>SUM(D6:D139)</f>
        <v>947.05</v>
      </c>
      <c r="E140" s="37"/>
      <c r="F140" s="37">
        <f t="shared" si="5"/>
        <v>37882</v>
      </c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4" ht="16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6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6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6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6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6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6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6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6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6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6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6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6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6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6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6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6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6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6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6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6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6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6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6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6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6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6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6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6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6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6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6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6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6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6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6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6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6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6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6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6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6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6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6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6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6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6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6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6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</sheetData>
  <sheetProtection/>
  <mergeCells count="8">
    <mergeCell ref="C4:C5"/>
    <mergeCell ref="D4:E4"/>
    <mergeCell ref="F4:F5"/>
    <mergeCell ref="A140:B140"/>
    <mergeCell ref="A1:F1"/>
    <mergeCell ref="A2:F2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5"/>
  <sheetViews>
    <sheetView zoomScalePageLayoutView="0" workbookViewId="0" topLeftCell="A1">
      <selection activeCell="A1" sqref="A1:F1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593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81.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28" t="s">
        <v>351</v>
      </c>
      <c r="C7" s="29">
        <f aca="true" t="shared" si="0" ref="C7:C40">D7+E7</f>
        <v>7</v>
      </c>
      <c r="D7" s="29">
        <v>7</v>
      </c>
      <c r="E7" s="29"/>
      <c r="F7" s="29">
        <f aca="true" t="shared" si="1" ref="F7:F40">C7*40</f>
        <v>280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28" t="s">
        <v>352</v>
      </c>
      <c r="C8" s="29">
        <f t="shared" si="0"/>
        <v>20</v>
      </c>
      <c r="D8" s="29">
        <v>20</v>
      </c>
      <c r="E8" s="29"/>
      <c r="F8" s="29">
        <f t="shared" si="1"/>
        <v>800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28" t="s">
        <v>353</v>
      </c>
      <c r="C9" s="29">
        <f t="shared" si="0"/>
        <v>8.6</v>
      </c>
      <c r="D9" s="29">
        <v>8.6</v>
      </c>
      <c r="E9" s="29"/>
      <c r="F9" s="29">
        <f t="shared" si="1"/>
        <v>344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28" t="s">
        <v>354</v>
      </c>
      <c r="C10" s="29">
        <f t="shared" si="0"/>
        <v>4</v>
      </c>
      <c r="D10" s="29">
        <v>4</v>
      </c>
      <c r="E10" s="29"/>
      <c r="F10" s="29">
        <f t="shared" si="1"/>
        <v>160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28" t="s">
        <v>355</v>
      </c>
      <c r="C11" s="29">
        <f t="shared" si="0"/>
        <v>9.5</v>
      </c>
      <c r="D11" s="29">
        <v>9.5</v>
      </c>
      <c r="E11" s="29"/>
      <c r="F11" s="29">
        <f t="shared" si="1"/>
        <v>380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28" t="s">
        <v>356</v>
      </c>
      <c r="C12" s="29">
        <f t="shared" si="0"/>
        <v>5</v>
      </c>
      <c r="D12" s="29">
        <v>5</v>
      </c>
      <c r="E12" s="29"/>
      <c r="F12" s="29">
        <f t="shared" si="1"/>
        <v>200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28" t="s">
        <v>357</v>
      </c>
      <c r="C13" s="29">
        <f t="shared" si="0"/>
        <v>10.25</v>
      </c>
      <c r="D13" s="29">
        <v>10.25</v>
      </c>
      <c r="E13" s="29"/>
      <c r="F13" s="29">
        <f t="shared" si="1"/>
        <v>410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28" t="s">
        <v>358</v>
      </c>
      <c r="C14" s="29">
        <f t="shared" si="0"/>
        <v>51.1</v>
      </c>
      <c r="D14" s="29">
        <v>51.1</v>
      </c>
      <c r="E14" s="29"/>
      <c r="F14" s="29">
        <f t="shared" si="1"/>
        <v>2044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28" t="s">
        <v>359</v>
      </c>
      <c r="C15" s="29">
        <f t="shared" si="0"/>
        <v>4</v>
      </c>
      <c r="D15" s="29">
        <v>4</v>
      </c>
      <c r="E15" s="29"/>
      <c r="F15" s="29">
        <f t="shared" si="1"/>
        <v>160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28" t="s">
        <v>360</v>
      </c>
      <c r="C16" s="29">
        <f t="shared" si="0"/>
        <v>5</v>
      </c>
      <c r="D16" s="29">
        <v>5</v>
      </c>
      <c r="E16" s="29"/>
      <c r="F16" s="29">
        <f t="shared" si="1"/>
        <v>200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28" t="s">
        <v>361</v>
      </c>
      <c r="C17" s="29">
        <f t="shared" si="0"/>
        <v>7</v>
      </c>
      <c r="D17" s="29">
        <v>7</v>
      </c>
      <c r="E17" s="29"/>
      <c r="F17" s="29">
        <f t="shared" si="1"/>
        <v>280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28" t="s">
        <v>362</v>
      </c>
      <c r="C18" s="29">
        <f t="shared" si="0"/>
        <v>4.3</v>
      </c>
      <c r="D18" s="29">
        <v>4.3</v>
      </c>
      <c r="E18" s="29"/>
      <c r="F18" s="29">
        <f t="shared" si="1"/>
        <v>172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28" t="s">
        <v>363</v>
      </c>
      <c r="C19" s="29">
        <f t="shared" si="0"/>
        <v>5.8</v>
      </c>
      <c r="D19" s="29">
        <v>5.8</v>
      </c>
      <c r="E19" s="29"/>
      <c r="F19" s="29">
        <f t="shared" si="1"/>
        <v>232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28" t="s">
        <v>364</v>
      </c>
      <c r="C20" s="29">
        <f t="shared" si="0"/>
        <v>2.5</v>
      </c>
      <c r="D20" s="29">
        <v>2.5</v>
      </c>
      <c r="E20" s="29"/>
      <c r="F20" s="29">
        <f t="shared" si="1"/>
        <v>100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28" t="s">
        <v>365</v>
      </c>
      <c r="C21" s="29">
        <f t="shared" si="0"/>
        <v>7.2</v>
      </c>
      <c r="D21" s="29">
        <v>7.2</v>
      </c>
      <c r="E21" s="29"/>
      <c r="F21" s="29">
        <f t="shared" si="1"/>
        <v>288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16</v>
      </c>
      <c r="B22" s="28" t="s">
        <v>366</v>
      </c>
      <c r="C22" s="29">
        <f t="shared" si="0"/>
        <v>6.5</v>
      </c>
      <c r="D22" s="29">
        <v>6.5</v>
      </c>
      <c r="E22" s="29"/>
      <c r="F22" s="29">
        <f t="shared" si="1"/>
        <v>260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17</v>
      </c>
      <c r="B23" s="28" t="s">
        <v>367</v>
      </c>
      <c r="C23" s="29">
        <f t="shared" si="0"/>
        <v>5.5</v>
      </c>
      <c r="D23" s="29">
        <v>5.5</v>
      </c>
      <c r="E23" s="29"/>
      <c r="F23" s="29">
        <f t="shared" si="1"/>
        <v>220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18</v>
      </c>
      <c r="B24" s="28" t="s">
        <v>368</v>
      </c>
      <c r="C24" s="29">
        <f t="shared" si="0"/>
        <v>8.2</v>
      </c>
      <c r="D24" s="29">
        <v>8.2</v>
      </c>
      <c r="E24" s="29"/>
      <c r="F24" s="29">
        <f t="shared" si="1"/>
        <v>328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19</v>
      </c>
      <c r="B25" s="28" t="s">
        <v>369</v>
      </c>
      <c r="C25" s="29">
        <f t="shared" si="0"/>
        <v>5</v>
      </c>
      <c r="D25" s="29">
        <v>5</v>
      </c>
      <c r="E25" s="29"/>
      <c r="F25" s="29">
        <f t="shared" si="1"/>
        <v>200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20</v>
      </c>
      <c r="B26" s="39" t="s">
        <v>370</v>
      </c>
      <c r="C26" s="29">
        <f t="shared" si="0"/>
        <v>11.5</v>
      </c>
      <c r="D26" s="29">
        <v>11.5</v>
      </c>
      <c r="E26" s="29"/>
      <c r="F26" s="29">
        <f t="shared" si="1"/>
        <v>460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21</v>
      </c>
      <c r="B27" s="28" t="s">
        <v>371</v>
      </c>
      <c r="C27" s="29">
        <f t="shared" si="0"/>
        <v>4.5</v>
      </c>
      <c r="D27" s="29">
        <v>4.5</v>
      </c>
      <c r="E27" s="29"/>
      <c r="F27" s="29">
        <f t="shared" si="1"/>
        <v>180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22</v>
      </c>
      <c r="B28" s="28" t="s">
        <v>372</v>
      </c>
      <c r="C28" s="29">
        <f t="shared" si="0"/>
        <v>5</v>
      </c>
      <c r="D28" s="29">
        <v>5</v>
      </c>
      <c r="E28" s="29"/>
      <c r="F28" s="29">
        <f t="shared" si="1"/>
        <v>200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25">
        <v>23</v>
      </c>
      <c r="B29" s="28" t="s">
        <v>373</v>
      </c>
      <c r="C29" s="29">
        <f t="shared" si="0"/>
        <v>8</v>
      </c>
      <c r="D29" s="29">
        <v>8</v>
      </c>
      <c r="E29" s="29"/>
      <c r="F29" s="29">
        <f t="shared" si="1"/>
        <v>320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>
      <c r="A30" s="25">
        <v>24</v>
      </c>
      <c r="B30" s="28" t="s">
        <v>374</v>
      </c>
      <c r="C30" s="29">
        <f t="shared" si="0"/>
        <v>25</v>
      </c>
      <c r="D30" s="29">
        <v>25</v>
      </c>
      <c r="E30" s="29"/>
      <c r="F30" s="29">
        <f t="shared" si="1"/>
        <v>1000</v>
      </c>
      <c r="G30" s="6"/>
      <c r="H30" s="6"/>
      <c r="I30" s="6"/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>
      <c r="A31" s="25">
        <v>25</v>
      </c>
      <c r="B31" s="28" t="s">
        <v>375</v>
      </c>
      <c r="C31" s="29">
        <f t="shared" si="0"/>
        <v>13</v>
      </c>
      <c r="D31" s="29">
        <v>13</v>
      </c>
      <c r="E31" s="29"/>
      <c r="F31" s="29">
        <f t="shared" si="1"/>
        <v>520</v>
      </c>
      <c r="G31" s="6"/>
      <c r="H31" s="6"/>
      <c r="I31" s="6"/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6.5">
      <c r="A32" s="25">
        <v>26</v>
      </c>
      <c r="B32" s="28" t="s">
        <v>376</v>
      </c>
      <c r="C32" s="29">
        <f t="shared" si="0"/>
        <v>4</v>
      </c>
      <c r="D32" s="29">
        <v>4</v>
      </c>
      <c r="E32" s="29"/>
      <c r="F32" s="29">
        <f t="shared" si="1"/>
        <v>160</v>
      </c>
      <c r="G32" s="6"/>
      <c r="H32" s="6"/>
      <c r="I32" s="6"/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6.5">
      <c r="A33" s="25">
        <v>27</v>
      </c>
      <c r="B33" s="28" t="s">
        <v>377</v>
      </c>
      <c r="C33" s="29">
        <f t="shared" si="0"/>
        <v>2</v>
      </c>
      <c r="D33" s="29">
        <v>2</v>
      </c>
      <c r="E33" s="29"/>
      <c r="F33" s="29">
        <f t="shared" si="1"/>
        <v>80</v>
      </c>
      <c r="G33" s="6"/>
      <c r="H33" s="6"/>
      <c r="I33" s="6"/>
      <c r="J33" s="6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6.5">
      <c r="A34" s="25">
        <v>28</v>
      </c>
      <c r="B34" s="28" t="s">
        <v>378</v>
      </c>
      <c r="C34" s="29">
        <f t="shared" si="0"/>
        <v>7.4</v>
      </c>
      <c r="D34" s="29">
        <v>7.4</v>
      </c>
      <c r="E34" s="29"/>
      <c r="F34" s="29">
        <f t="shared" si="1"/>
        <v>296</v>
      </c>
      <c r="G34" s="6"/>
      <c r="H34" s="6"/>
      <c r="I34" s="6"/>
      <c r="J34" s="6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6.5">
      <c r="A35" s="25">
        <v>29</v>
      </c>
      <c r="B35" s="28" t="s">
        <v>379</v>
      </c>
      <c r="C35" s="29">
        <f t="shared" si="0"/>
        <v>1.5</v>
      </c>
      <c r="D35" s="29">
        <v>1.5</v>
      </c>
      <c r="E35" s="29"/>
      <c r="F35" s="29">
        <f t="shared" si="1"/>
        <v>60</v>
      </c>
      <c r="G35" s="6"/>
      <c r="H35" s="6"/>
      <c r="I35" s="6"/>
      <c r="J35" s="6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6.5">
      <c r="A36" s="25">
        <v>30</v>
      </c>
      <c r="B36" s="28" t="s">
        <v>380</v>
      </c>
      <c r="C36" s="29">
        <f t="shared" si="0"/>
        <v>7.4</v>
      </c>
      <c r="D36" s="29">
        <v>7.4</v>
      </c>
      <c r="E36" s="29"/>
      <c r="F36" s="29">
        <f t="shared" si="1"/>
        <v>296</v>
      </c>
      <c r="G36" s="6"/>
      <c r="H36" s="6"/>
      <c r="I36" s="6"/>
      <c r="J36" s="6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6.5">
      <c r="A37" s="25">
        <v>31</v>
      </c>
      <c r="B37" s="28" t="s">
        <v>381</v>
      </c>
      <c r="C37" s="29">
        <f t="shared" si="0"/>
        <v>4</v>
      </c>
      <c r="D37" s="29">
        <v>4</v>
      </c>
      <c r="E37" s="29"/>
      <c r="F37" s="29">
        <f t="shared" si="1"/>
        <v>160</v>
      </c>
      <c r="G37" s="6"/>
      <c r="H37" s="6"/>
      <c r="I37" s="6"/>
      <c r="J37" s="6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6.5">
      <c r="A38" s="25">
        <v>32</v>
      </c>
      <c r="B38" s="28" t="s">
        <v>382</v>
      </c>
      <c r="C38" s="29">
        <f t="shared" si="0"/>
        <v>12.8</v>
      </c>
      <c r="D38" s="29">
        <v>12.8</v>
      </c>
      <c r="E38" s="29"/>
      <c r="F38" s="29">
        <f t="shared" si="1"/>
        <v>512</v>
      </c>
      <c r="G38" s="6"/>
      <c r="H38" s="6"/>
      <c r="I38" s="6"/>
      <c r="J38" s="6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6.5">
      <c r="A39" s="25">
        <v>33</v>
      </c>
      <c r="B39" s="28" t="s">
        <v>383</v>
      </c>
      <c r="C39" s="29">
        <f t="shared" si="0"/>
        <v>10</v>
      </c>
      <c r="D39" s="29">
        <v>10</v>
      </c>
      <c r="E39" s="29"/>
      <c r="F39" s="29">
        <f t="shared" si="1"/>
        <v>400</v>
      </c>
      <c r="G39" s="6"/>
      <c r="H39" s="6"/>
      <c r="I39" s="6"/>
      <c r="J39" s="6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6.5">
      <c r="A40" s="25">
        <v>34</v>
      </c>
      <c r="B40" s="28" t="s">
        <v>384</v>
      </c>
      <c r="C40" s="29">
        <f t="shared" si="0"/>
        <v>15.5</v>
      </c>
      <c r="D40" s="29">
        <v>15.5</v>
      </c>
      <c r="E40" s="29"/>
      <c r="F40" s="29">
        <f t="shared" si="1"/>
        <v>620</v>
      </c>
      <c r="G40" s="6"/>
      <c r="H40" s="6"/>
      <c r="I40" s="6"/>
      <c r="J40" s="6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6.5">
      <c r="A41" s="25">
        <v>35</v>
      </c>
      <c r="B41" s="28" t="s">
        <v>385</v>
      </c>
      <c r="C41" s="29">
        <f aca="true" t="shared" si="2" ref="C41:C68">D41+E41</f>
        <v>5</v>
      </c>
      <c r="D41" s="29">
        <v>5</v>
      </c>
      <c r="E41" s="29"/>
      <c r="F41" s="29">
        <f aca="true" t="shared" si="3" ref="F41:F69">C41*40</f>
        <v>200</v>
      </c>
      <c r="G41" s="6"/>
      <c r="H41" s="6"/>
      <c r="I41" s="6"/>
      <c r="J41" s="6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6.5">
      <c r="A42" s="25">
        <v>36</v>
      </c>
      <c r="B42" s="28" t="s">
        <v>386</v>
      </c>
      <c r="C42" s="29">
        <f t="shared" si="2"/>
        <v>25</v>
      </c>
      <c r="D42" s="29">
        <v>25</v>
      </c>
      <c r="E42" s="29"/>
      <c r="F42" s="29">
        <f t="shared" si="3"/>
        <v>1000</v>
      </c>
      <c r="G42" s="6"/>
      <c r="H42" s="6"/>
      <c r="I42" s="6"/>
      <c r="J42" s="6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6.5">
      <c r="A43" s="25">
        <v>37</v>
      </c>
      <c r="B43" s="28" t="s">
        <v>387</v>
      </c>
      <c r="C43" s="29">
        <f t="shared" si="2"/>
        <v>5.9</v>
      </c>
      <c r="D43" s="29">
        <v>5.9</v>
      </c>
      <c r="E43" s="29"/>
      <c r="F43" s="29">
        <f t="shared" si="3"/>
        <v>236</v>
      </c>
      <c r="G43" s="6"/>
      <c r="H43" s="6"/>
      <c r="I43" s="6"/>
      <c r="J43" s="6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6.5">
      <c r="A44" s="25">
        <v>38</v>
      </c>
      <c r="B44" s="28" t="s">
        <v>388</v>
      </c>
      <c r="C44" s="29">
        <f t="shared" si="2"/>
        <v>12.1</v>
      </c>
      <c r="D44" s="29">
        <v>12.1</v>
      </c>
      <c r="E44" s="29"/>
      <c r="F44" s="29">
        <f t="shared" si="3"/>
        <v>484</v>
      </c>
      <c r="G44" s="6"/>
      <c r="H44" s="6"/>
      <c r="I44" s="6"/>
      <c r="J44" s="6"/>
      <c r="K44" s="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6.5">
      <c r="A45" s="25">
        <v>39</v>
      </c>
      <c r="B45" s="28" t="s">
        <v>389</v>
      </c>
      <c r="C45" s="29">
        <f t="shared" si="2"/>
        <v>10.25</v>
      </c>
      <c r="D45" s="29">
        <v>10.25</v>
      </c>
      <c r="E45" s="29"/>
      <c r="F45" s="29">
        <f t="shared" si="3"/>
        <v>410</v>
      </c>
      <c r="G45" s="6"/>
      <c r="H45" s="6"/>
      <c r="I45" s="6"/>
      <c r="J45" s="6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6.5">
      <c r="A46" s="25">
        <v>40</v>
      </c>
      <c r="B46" s="28" t="s">
        <v>390</v>
      </c>
      <c r="C46" s="29">
        <f t="shared" si="2"/>
        <v>19.5</v>
      </c>
      <c r="D46" s="29">
        <v>19.5</v>
      </c>
      <c r="E46" s="29"/>
      <c r="F46" s="29">
        <f t="shared" si="3"/>
        <v>780</v>
      </c>
      <c r="G46" s="6"/>
      <c r="H46" s="6"/>
      <c r="I46" s="6"/>
      <c r="J46" s="6"/>
      <c r="K46" s="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6.5">
      <c r="A47" s="25">
        <v>41</v>
      </c>
      <c r="B47" s="28" t="s">
        <v>391</v>
      </c>
      <c r="C47" s="29">
        <f t="shared" si="2"/>
        <v>11.75</v>
      </c>
      <c r="D47" s="29">
        <v>11.75</v>
      </c>
      <c r="E47" s="29"/>
      <c r="F47" s="29">
        <f t="shared" si="3"/>
        <v>470</v>
      </c>
      <c r="G47" s="6"/>
      <c r="H47" s="6"/>
      <c r="I47" s="6"/>
      <c r="J47" s="6"/>
      <c r="K47" s="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6.5">
      <c r="A48" s="25">
        <v>42</v>
      </c>
      <c r="B48" s="28" t="s">
        <v>392</v>
      </c>
      <c r="C48" s="29">
        <f t="shared" si="2"/>
        <v>9.8</v>
      </c>
      <c r="D48" s="29">
        <v>9.8</v>
      </c>
      <c r="E48" s="29"/>
      <c r="F48" s="29">
        <f t="shared" si="3"/>
        <v>392</v>
      </c>
      <c r="G48" s="6"/>
      <c r="H48" s="6"/>
      <c r="I48" s="6"/>
      <c r="J48" s="6"/>
      <c r="K48" s="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6.5">
      <c r="A49" s="25">
        <v>43</v>
      </c>
      <c r="B49" s="28" t="s">
        <v>393</v>
      </c>
      <c r="C49" s="29">
        <f t="shared" si="2"/>
        <v>5</v>
      </c>
      <c r="D49" s="29">
        <v>5</v>
      </c>
      <c r="E49" s="29"/>
      <c r="F49" s="29">
        <f t="shared" si="3"/>
        <v>200</v>
      </c>
      <c r="G49" s="6"/>
      <c r="H49" s="6"/>
      <c r="I49" s="6"/>
      <c r="J49" s="6"/>
      <c r="K49" s="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6.5">
      <c r="A50" s="25">
        <v>44</v>
      </c>
      <c r="B50" s="28" t="s">
        <v>394</v>
      </c>
      <c r="C50" s="29">
        <f t="shared" si="2"/>
        <v>16</v>
      </c>
      <c r="D50" s="29">
        <v>16</v>
      </c>
      <c r="E50" s="29"/>
      <c r="F50" s="29">
        <f t="shared" si="3"/>
        <v>640</v>
      </c>
      <c r="G50" s="6"/>
      <c r="H50" s="6"/>
      <c r="I50" s="6"/>
      <c r="J50" s="6"/>
      <c r="K50" s="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6.5">
      <c r="A51" s="25">
        <v>45</v>
      </c>
      <c r="B51" s="28" t="s">
        <v>395</v>
      </c>
      <c r="C51" s="29">
        <f t="shared" si="2"/>
        <v>12.5</v>
      </c>
      <c r="D51" s="29">
        <v>12.5</v>
      </c>
      <c r="E51" s="29"/>
      <c r="F51" s="29">
        <f t="shared" si="3"/>
        <v>500</v>
      </c>
      <c r="G51" s="6"/>
      <c r="H51" s="6"/>
      <c r="I51" s="6"/>
      <c r="J51" s="6"/>
      <c r="K51" s="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6.5">
      <c r="A52" s="25">
        <v>46</v>
      </c>
      <c r="B52" s="28" t="s">
        <v>396</v>
      </c>
      <c r="C52" s="29">
        <f t="shared" si="2"/>
        <v>9.25</v>
      </c>
      <c r="D52" s="29">
        <v>9.25</v>
      </c>
      <c r="E52" s="29"/>
      <c r="F52" s="29">
        <f t="shared" si="3"/>
        <v>370</v>
      </c>
      <c r="G52" s="6"/>
      <c r="H52" s="6"/>
      <c r="I52" s="6"/>
      <c r="J52" s="6"/>
      <c r="K52" s="7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6.5">
      <c r="A53" s="25">
        <v>47</v>
      </c>
      <c r="B53" s="28" t="s">
        <v>397</v>
      </c>
      <c r="C53" s="29">
        <f t="shared" si="2"/>
        <v>10</v>
      </c>
      <c r="D53" s="29">
        <v>10</v>
      </c>
      <c r="E53" s="29"/>
      <c r="F53" s="29">
        <f t="shared" si="3"/>
        <v>400</v>
      </c>
      <c r="G53" s="6"/>
      <c r="H53" s="6"/>
      <c r="I53" s="6"/>
      <c r="J53" s="6"/>
      <c r="K53" s="7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6.5">
      <c r="A54" s="25">
        <v>48</v>
      </c>
      <c r="B54" s="28" t="s">
        <v>398</v>
      </c>
      <c r="C54" s="29">
        <f t="shared" si="2"/>
        <v>7</v>
      </c>
      <c r="D54" s="29">
        <v>7</v>
      </c>
      <c r="E54" s="29"/>
      <c r="F54" s="29">
        <f t="shared" si="3"/>
        <v>280</v>
      </c>
      <c r="G54" s="6"/>
      <c r="H54" s="6"/>
      <c r="I54" s="6"/>
      <c r="J54" s="6"/>
      <c r="K54" s="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6.5">
      <c r="A55" s="25">
        <v>49</v>
      </c>
      <c r="B55" s="28" t="s">
        <v>399</v>
      </c>
      <c r="C55" s="29">
        <f t="shared" si="2"/>
        <v>1.5</v>
      </c>
      <c r="D55" s="29">
        <v>1.5</v>
      </c>
      <c r="E55" s="29"/>
      <c r="F55" s="29">
        <f t="shared" si="3"/>
        <v>60</v>
      </c>
      <c r="G55" s="6"/>
      <c r="H55" s="6"/>
      <c r="I55" s="6"/>
      <c r="J55" s="6"/>
      <c r="K55" s="7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6.5">
      <c r="A56" s="25">
        <v>50</v>
      </c>
      <c r="B56" s="28" t="s">
        <v>400</v>
      </c>
      <c r="C56" s="29">
        <f t="shared" si="2"/>
        <v>8.5</v>
      </c>
      <c r="D56" s="29">
        <v>8.5</v>
      </c>
      <c r="E56" s="29"/>
      <c r="F56" s="29">
        <f t="shared" si="3"/>
        <v>340</v>
      </c>
      <c r="G56" s="6"/>
      <c r="H56" s="6"/>
      <c r="I56" s="6"/>
      <c r="J56" s="6"/>
      <c r="K56" s="7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6.5">
      <c r="A57" s="25">
        <v>51</v>
      </c>
      <c r="B57" s="28" t="s">
        <v>401</v>
      </c>
      <c r="C57" s="29">
        <f t="shared" si="2"/>
        <v>22</v>
      </c>
      <c r="D57" s="29">
        <v>22</v>
      </c>
      <c r="E57" s="29"/>
      <c r="F57" s="29">
        <f t="shared" si="3"/>
        <v>880</v>
      </c>
      <c r="G57" s="6"/>
      <c r="H57" s="6"/>
      <c r="I57" s="6"/>
      <c r="J57" s="6"/>
      <c r="K57" s="7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6.5">
      <c r="A58" s="25">
        <v>52</v>
      </c>
      <c r="B58" s="28" t="s">
        <v>402</v>
      </c>
      <c r="C58" s="29">
        <f t="shared" si="2"/>
        <v>6.7</v>
      </c>
      <c r="D58" s="29">
        <v>6.7</v>
      </c>
      <c r="E58" s="29"/>
      <c r="F58" s="29">
        <f t="shared" si="3"/>
        <v>268</v>
      </c>
      <c r="G58" s="6"/>
      <c r="H58" s="6"/>
      <c r="I58" s="6"/>
      <c r="J58" s="6"/>
      <c r="K58" s="7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6.5">
      <c r="A59" s="25">
        <v>53</v>
      </c>
      <c r="B59" s="28" t="s">
        <v>403</v>
      </c>
      <c r="C59" s="29">
        <f t="shared" si="2"/>
        <v>10.1</v>
      </c>
      <c r="D59" s="29">
        <v>10.1</v>
      </c>
      <c r="E59" s="29"/>
      <c r="F59" s="29">
        <f t="shared" si="3"/>
        <v>404</v>
      </c>
      <c r="G59" s="6"/>
      <c r="H59" s="6"/>
      <c r="I59" s="6"/>
      <c r="J59" s="6"/>
      <c r="K59" s="7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6.5">
      <c r="A60" s="25">
        <v>54</v>
      </c>
      <c r="B60" s="28" t="s">
        <v>404</v>
      </c>
      <c r="C60" s="29">
        <f t="shared" si="2"/>
        <v>5.1</v>
      </c>
      <c r="D60" s="29">
        <v>5.1</v>
      </c>
      <c r="E60" s="29"/>
      <c r="F60" s="29">
        <f t="shared" si="3"/>
        <v>204</v>
      </c>
      <c r="G60" s="6"/>
      <c r="H60" s="6"/>
      <c r="I60" s="6"/>
      <c r="J60" s="6"/>
      <c r="K60" s="7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6.5">
      <c r="A61" s="25">
        <v>55</v>
      </c>
      <c r="B61" s="28" t="s">
        <v>405</v>
      </c>
      <c r="C61" s="29">
        <f t="shared" si="2"/>
        <v>4.5</v>
      </c>
      <c r="D61" s="29">
        <v>4.5</v>
      </c>
      <c r="E61" s="29"/>
      <c r="F61" s="29">
        <f t="shared" si="3"/>
        <v>180</v>
      </c>
      <c r="G61" s="6"/>
      <c r="H61" s="6"/>
      <c r="I61" s="6"/>
      <c r="J61" s="6"/>
      <c r="K61" s="7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6.5">
      <c r="A62" s="25">
        <v>56</v>
      </c>
      <c r="B62" s="28" t="s">
        <v>406</v>
      </c>
      <c r="C62" s="29">
        <f t="shared" si="2"/>
        <v>6</v>
      </c>
      <c r="D62" s="29">
        <v>6</v>
      </c>
      <c r="E62" s="29"/>
      <c r="F62" s="29">
        <f t="shared" si="3"/>
        <v>240</v>
      </c>
      <c r="G62" s="6"/>
      <c r="H62" s="6"/>
      <c r="I62" s="6"/>
      <c r="J62" s="6"/>
      <c r="K62" s="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6.5">
      <c r="A63" s="25">
        <v>57</v>
      </c>
      <c r="B63" s="28" t="s">
        <v>407</v>
      </c>
      <c r="C63" s="29">
        <f t="shared" si="2"/>
        <v>8.5</v>
      </c>
      <c r="D63" s="29">
        <v>8.5</v>
      </c>
      <c r="E63" s="29"/>
      <c r="F63" s="29">
        <f t="shared" si="3"/>
        <v>340</v>
      </c>
      <c r="G63" s="6"/>
      <c r="H63" s="6"/>
      <c r="I63" s="6"/>
      <c r="J63" s="6"/>
      <c r="K63" s="7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6.5">
      <c r="A64" s="25">
        <v>58</v>
      </c>
      <c r="B64" s="28" t="s">
        <v>408</v>
      </c>
      <c r="C64" s="29">
        <f t="shared" si="2"/>
        <v>4</v>
      </c>
      <c r="D64" s="29">
        <v>4</v>
      </c>
      <c r="E64" s="29"/>
      <c r="F64" s="29">
        <f t="shared" si="3"/>
        <v>160</v>
      </c>
      <c r="G64" s="6"/>
      <c r="H64" s="6"/>
      <c r="I64" s="6"/>
      <c r="J64" s="6"/>
      <c r="K64" s="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6.5">
      <c r="A65" s="25">
        <v>59</v>
      </c>
      <c r="B65" s="28" t="s">
        <v>409</v>
      </c>
      <c r="C65" s="29">
        <f t="shared" si="2"/>
        <v>9.1</v>
      </c>
      <c r="D65" s="29">
        <v>9.1</v>
      </c>
      <c r="E65" s="29"/>
      <c r="F65" s="29">
        <f t="shared" si="3"/>
        <v>364</v>
      </c>
      <c r="G65" s="6"/>
      <c r="H65" s="6"/>
      <c r="I65" s="6"/>
      <c r="J65" s="6"/>
      <c r="K65" s="7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6.5">
      <c r="A66" s="25">
        <v>60</v>
      </c>
      <c r="B66" s="28" t="s">
        <v>410</v>
      </c>
      <c r="C66" s="29">
        <f t="shared" si="2"/>
        <v>5</v>
      </c>
      <c r="D66" s="29">
        <v>5</v>
      </c>
      <c r="E66" s="29"/>
      <c r="F66" s="29">
        <f t="shared" si="3"/>
        <v>200</v>
      </c>
      <c r="G66" s="6"/>
      <c r="H66" s="6"/>
      <c r="I66" s="6"/>
      <c r="J66" s="6"/>
      <c r="K66" s="7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6.5">
      <c r="A67" s="25">
        <v>61</v>
      </c>
      <c r="B67" s="28" t="s">
        <v>411</v>
      </c>
      <c r="C67" s="29">
        <f t="shared" si="2"/>
        <v>8.5</v>
      </c>
      <c r="D67" s="29">
        <v>8.5</v>
      </c>
      <c r="E67" s="29"/>
      <c r="F67" s="29">
        <f t="shared" si="3"/>
        <v>340</v>
      </c>
      <c r="G67" s="6"/>
      <c r="H67" s="6"/>
      <c r="I67" s="6"/>
      <c r="J67" s="6"/>
      <c r="K67" s="7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6.5">
      <c r="A68" s="25">
        <v>62</v>
      </c>
      <c r="B68" s="28" t="s">
        <v>412</v>
      </c>
      <c r="C68" s="29">
        <f t="shared" si="2"/>
        <v>8.9</v>
      </c>
      <c r="D68" s="29">
        <v>8.9</v>
      </c>
      <c r="E68" s="29"/>
      <c r="F68" s="29">
        <f t="shared" si="3"/>
        <v>356</v>
      </c>
      <c r="G68" s="6"/>
      <c r="H68" s="6"/>
      <c r="I68" s="6"/>
      <c r="J68" s="6"/>
      <c r="K68" s="7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30" customHeight="1">
      <c r="A69" s="51" t="s">
        <v>111</v>
      </c>
      <c r="B69" s="52"/>
      <c r="C69" s="30">
        <f>SUM(C7:C68)</f>
        <v>575.5</v>
      </c>
      <c r="D69" s="30">
        <f>SUM(D7:D68)</f>
        <v>575.5</v>
      </c>
      <c r="E69" s="30"/>
      <c r="F69" s="30">
        <f t="shared" si="3"/>
        <v>23020</v>
      </c>
      <c r="G69" s="8"/>
      <c r="H69" s="8"/>
      <c r="I69" s="8"/>
      <c r="J69" s="8"/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36" ht="16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6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6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6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6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6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6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6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6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</sheetData>
  <sheetProtection/>
  <mergeCells count="8">
    <mergeCell ref="A5:A6"/>
    <mergeCell ref="B5:B6"/>
    <mergeCell ref="C5:C6"/>
    <mergeCell ref="D5:E5"/>
    <mergeCell ref="F5:F6"/>
    <mergeCell ref="A69:B69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I6" sqref="I6"/>
    </sheetView>
  </sheetViews>
  <sheetFormatPr defaultColWidth="8.72265625" defaultRowHeight="16.5"/>
  <cols>
    <col min="1" max="1" width="3.90625" style="0" customWidth="1"/>
    <col min="2" max="2" width="25.99609375" style="0" customWidth="1"/>
    <col min="3" max="3" width="9.8125" style="0" customWidth="1"/>
    <col min="4" max="5" width="7.453125" style="0" customWidth="1"/>
    <col min="6" max="6" width="10.0859375" style="0" customWidth="1"/>
    <col min="7" max="10" width="7.8125" style="0" customWidth="1"/>
  </cols>
  <sheetData>
    <row r="1" spans="1:15" ht="32.25" customHeight="1">
      <c r="A1" s="48" t="s">
        <v>594</v>
      </c>
      <c r="B1" s="48"/>
      <c r="C1" s="48"/>
      <c r="D1" s="48"/>
      <c r="E1" s="48"/>
      <c r="F1" s="48"/>
      <c r="G1" s="10"/>
      <c r="H1" s="10"/>
      <c r="I1" s="10"/>
      <c r="J1" s="9"/>
      <c r="K1" s="9"/>
      <c r="L1" s="9"/>
      <c r="M1" s="9"/>
      <c r="N1" s="9"/>
      <c r="O1" s="9"/>
    </row>
    <row r="2" spans="1:15" ht="6.75" customHeight="1">
      <c r="A2" s="2"/>
      <c r="B2" s="2"/>
      <c r="C2" s="2"/>
      <c r="D2" s="2"/>
      <c r="E2" s="2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47" t="s">
        <v>0</v>
      </c>
      <c r="B3" s="47"/>
      <c r="C3" s="47"/>
      <c r="D3" s="47"/>
      <c r="E3" s="47"/>
      <c r="F3" s="47"/>
      <c r="G3" s="11"/>
      <c r="H3" s="11"/>
      <c r="I3" s="11"/>
      <c r="J3" s="9"/>
      <c r="K3" s="9"/>
      <c r="L3" s="9"/>
      <c r="M3" s="9"/>
      <c r="N3" s="9"/>
      <c r="O3" s="9"/>
    </row>
    <row r="4" spans="1:6" ht="12" customHeight="1">
      <c r="A4" s="1"/>
      <c r="B4" s="2"/>
      <c r="C4" s="2"/>
      <c r="D4" s="2"/>
      <c r="E4" s="2"/>
      <c r="F4" s="2"/>
    </row>
    <row r="5" spans="1:40" ht="35.25" customHeight="1">
      <c r="A5" s="45" t="s">
        <v>1</v>
      </c>
      <c r="B5" s="45" t="s">
        <v>26</v>
      </c>
      <c r="C5" s="45" t="s">
        <v>27</v>
      </c>
      <c r="D5" s="45" t="s">
        <v>4</v>
      </c>
      <c r="E5" s="45"/>
      <c r="F5" s="45" t="s">
        <v>28</v>
      </c>
      <c r="G5" s="4"/>
      <c r="H5" s="4"/>
      <c r="I5" s="4"/>
      <c r="J5" s="4"/>
      <c r="K5" s="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81.75" customHeight="1">
      <c r="A6" s="45"/>
      <c r="B6" s="45"/>
      <c r="C6" s="45"/>
      <c r="D6" s="3" t="s">
        <v>3</v>
      </c>
      <c r="E6" s="3" t="s">
        <v>29</v>
      </c>
      <c r="F6" s="45"/>
      <c r="G6" s="5"/>
      <c r="H6" s="5"/>
      <c r="I6" s="5"/>
      <c r="J6" s="5"/>
      <c r="K6" s="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6.5">
      <c r="A7" s="25">
        <v>1</v>
      </c>
      <c r="B7" s="39" t="s">
        <v>413</v>
      </c>
      <c r="C7" s="29">
        <f>D7+E7</f>
        <v>5</v>
      </c>
      <c r="D7" s="35">
        <v>5</v>
      </c>
      <c r="E7" s="29"/>
      <c r="F7" s="29">
        <f>C7*40</f>
        <v>200</v>
      </c>
      <c r="G7" s="6"/>
      <c r="H7" s="6"/>
      <c r="I7" s="6"/>
      <c r="J7" s="6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6.5">
      <c r="A8" s="25">
        <v>2</v>
      </c>
      <c r="B8" s="39" t="s">
        <v>414</v>
      </c>
      <c r="C8" s="29">
        <f aca="true" t="shared" si="0" ref="C8:C45">D8+E8</f>
        <v>6.5</v>
      </c>
      <c r="D8" s="35">
        <v>6.5</v>
      </c>
      <c r="E8" s="29"/>
      <c r="F8" s="29">
        <f aca="true" t="shared" si="1" ref="F8:F46">C8*40</f>
        <v>260</v>
      </c>
      <c r="G8" s="6"/>
      <c r="H8" s="6"/>
      <c r="I8" s="6"/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6.5">
      <c r="A9" s="25">
        <v>3</v>
      </c>
      <c r="B9" s="33" t="s">
        <v>415</v>
      </c>
      <c r="C9" s="29">
        <f t="shared" si="0"/>
        <v>2</v>
      </c>
      <c r="D9" s="35">
        <v>2</v>
      </c>
      <c r="E9" s="29"/>
      <c r="F9" s="29">
        <f t="shared" si="1"/>
        <v>80</v>
      </c>
      <c r="G9" s="6"/>
      <c r="H9" s="6"/>
      <c r="I9" s="6"/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6.5">
      <c r="A10" s="25">
        <v>4</v>
      </c>
      <c r="B10" s="33" t="s">
        <v>416</v>
      </c>
      <c r="C10" s="29">
        <f t="shared" si="0"/>
        <v>4.7</v>
      </c>
      <c r="D10" s="35">
        <v>4.7</v>
      </c>
      <c r="E10" s="29"/>
      <c r="F10" s="29">
        <f t="shared" si="1"/>
        <v>188</v>
      </c>
      <c r="G10" s="6"/>
      <c r="H10" s="6"/>
      <c r="I10" s="6"/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6.5">
      <c r="A11" s="25">
        <v>5</v>
      </c>
      <c r="B11" s="39" t="s">
        <v>417</v>
      </c>
      <c r="C11" s="29">
        <f t="shared" si="0"/>
        <v>5.9</v>
      </c>
      <c r="D11" s="35">
        <v>5.9</v>
      </c>
      <c r="E11" s="29"/>
      <c r="F11" s="29">
        <f t="shared" si="1"/>
        <v>236</v>
      </c>
      <c r="G11" s="6"/>
      <c r="H11" s="6"/>
      <c r="I11" s="6"/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6.5">
      <c r="A12" s="25">
        <v>6</v>
      </c>
      <c r="B12" s="33" t="s">
        <v>418</v>
      </c>
      <c r="C12" s="29">
        <f t="shared" si="0"/>
        <v>4.9</v>
      </c>
      <c r="D12" s="35">
        <v>4.9</v>
      </c>
      <c r="E12" s="29"/>
      <c r="F12" s="29">
        <f t="shared" si="1"/>
        <v>196</v>
      </c>
      <c r="G12" s="6"/>
      <c r="H12" s="6"/>
      <c r="I12" s="6"/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6.5">
      <c r="A13" s="25">
        <v>7</v>
      </c>
      <c r="B13" s="39" t="s">
        <v>419</v>
      </c>
      <c r="C13" s="29">
        <f t="shared" si="0"/>
        <v>2.5</v>
      </c>
      <c r="D13" s="35">
        <v>2.5</v>
      </c>
      <c r="E13" s="29"/>
      <c r="F13" s="29">
        <f t="shared" si="1"/>
        <v>100</v>
      </c>
      <c r="G13" s="6"/>
      <c r="H13" s="6"/>
      <c r="I13" s="6"/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6.5">
      <c r="A14" s="25">
        <v>8</v>
      </c>
      <c r="B14" s="39" t="s">
        <v>420</v>
      </c>
      <c r="C14" s="29">
        <f t="shared" si="0"/>
        <v>4.9</v>
      </c>
      <c r="D14" s="35">
        <v>4.9</v>
      </c>
      <c r="E14" s="29"/>
      <c r="F14" s="29">
        <f t="shared" si="1"/>
        <v>196</v>
      </c>
      <c r="G14" s="6"/>
      <c r="H14" s="6"/>
      <c r="I14" s="6"/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6.5">
      <c r="A15" s="25">
        <v>9</v>
      </c>
      <c r="B15" s="39" t="s">
        <v>421</v>
      </c>
      <c r="C15" s="29">
        <f t="shared" si="0"/>
        <v>8.6</v>
      </c>
      <c r="D15" s="35">
        <v>8.6</v>
      </c>
      <c r="E15" s="29"/>
      <c r="F15" s="29">
        <f t="shared" si="1"/>
        <v>344</v>
      </c>
      <c r="G15" s="6"/>
      <c r="H15" s="6"/>
      <c r="I15" s="6"/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6.5">
      <c r="A16" s="25">
        <v>10</v>
      </c>
      <c r="B16" s="39" t="s">
        <v>422</v>
      </c>
      <c r="C16" s="29">
        <f t="shared" si="0"/>
        <v>6.9</v>
      </c>
      <c r="D16" s="35">
        <v>6.9</v>
      </c>
      <c r="E16" s="29"/>
      <c r="F16" s="29">
        <f t="shared" si="1"/>
        <v>276</v>
      </c>
      <c r="G16" s="6"/>
      <c r="H16" s="6"/>
      <c r="I16" s="6"/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>
      <c r="A17" s="25">
        <v>11</v>
      </c>
      <c r="B17" s="39" t="s">
        <v>423</v>
      </c>
      <c r="C17" s="29">
        <f t="shared" si="0"/>
        <v>3.9</v>
      </c>
      <c r="D17" s="35">
        <v>3.9</v>
      </c>
      <c r="E17" s="29"/>
      <c r="F17" s="29">
        <f t="shared" si="1"/>
        <v>156</v>
      </c>
      <c r="G17" s="6"/>
      <c r="H17" s="6"/>
      <c r="I17" s="6"/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6.5">
      <c r="A18" s="25">
        <v>12</v>
      </c>
      <c r="B18" s="39" t="s">
        <v>424</v>
      </c>
      <c r="C18" s="29">
        <f t="shared" si="0"/>
        <v>5.7</v>
      </c>
      <c r="D18" s="35">
        <v>5.7</v>
      </c>
      <c r="E18" s="29"/>
      <c r="F18" s="29">
        <f t="shared" si="1"/>
        <v>228</v>
      </c>
      <c r="G18" s="6"/>
      <c r="H18" s="6"/>
      <c r="I18" s="6"/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6.5">
      <c r="A19" s="25">
        <v>13</v>
      </c>
      <c r="B19" s="39" t="s">
        <v>425</v>
      </c>
      <c r="C19" s="29">
        <f t="shared" si="0"/>
        <v>5</v>
      </c>
      <c r="D19" s="35">
        <v>5</v>
      </c>
      <c r="E19" s="29"/>
      <c r="F19" s="29">
        <f t="shared" si="1"/>
        <v>200</v>
      </c>
      <c r="G19" s="6"/>
      <c r="H19" s="6"/>
      <c r="I19" s="6"/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6.5">
      <c r="A20" s="25">
        <v>14</v>
      </c>
      <c r="B20" s="39" t="s">
        <v>426</v>
      </c>
      <c r="C20" s="29">
        <f t="shared" si="0"/>
        <v>3.2</v>
      </c>
      <c r="D20" s="35">
        <v>3.2</v>
      </c>
      <c r="E20" s="29"/>
      <c r="F20" s="29">
        <f t="shared" si="1"/>
        <v>128</v>
      </c>
      <c r="G20" s="6"/>
      <c r="H20" s="6"/>
      <c r="I20" s="6"/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6.5">
      <c r="A21" s="25">
        <v>15</v>
      </c>
      <c r="B21" s="39" t="s">
        <v>427</v>
      </c>
      <c r="C21" s="29">
        <f t="shared" si="0"/>
        <v>1.3</v>
      </c>
      <c r="D21" s="35">
        <v>1.3</v>
      </c>
      <c r="E21" s="29"/>
      <c r="F21" s="29">
        <f t="shared" si="1"/>
        <v>52</v>
      </c>
      <c r="G21" s="6"/>
      <c r="H21" s="6"/>
      <c r="I21" s="6"/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6.5">
      <c r="A22" s="25">
        <v>16</v>
      </c>
      <c r="B22" s="39" t="s">
        <v>428</v>
      </c>
      <c r="C22" s="29">
        <f t="shared" si="0"/>
        <v>2.4</v>
      </c>
      <c r="D22" s="35">
        <v>2.4</v>
      </c>
      <c r="E22" s="29"/>
      <c r="F22" s="29">
        <f t="shared" si="1"/>
        <v>96</v>
      </c>
      <c r="G22" s="6"/>
      <c r="H22" s="6"/>
      <c r="I22" s="6"/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6.5">
      <c r="A23" s="25">
        <v>17</v>
      </c>
      <c r="B23" s="39" t="s">
        <v>429</v>
      </c>
      <c r="C23" s="29">
        <f t="shared" si="0"/>
        <v>3.2</v>
      </c>
      <c r="D23" s="35">
        <v>3.2</v>
      </c>
      <c r="E23" s="29"/>
      <c r="F23" s="29">
        <f t="shared" si="1"/>
        <v>128</v>
      </c>
      <c r="G23" s="6"/>
      <c r="H23" s="6"/>
      <c r="I23" s="6"/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6.5">
      <c r="A24" s="25">
        <v>18</v>
      </c>
      <c r="B24" s="39" t="s">
        <v>430</v>
      </c>
      <c r="C24" s="29">
        <f t="shared" si="0"/>
        <v>1</v>
      </c>
      <c r="D24" s="35">
        <v>1</v>
      </c>
      <c r="E24" s="29"/>
      <c r="F24" s="29">
        <f t="shared" si="1"/>
        <v>40</v>
      </c>
      <c r="G24" s="6"/>
      <c r="H24" s="6"/>
      <c r="I24" s="6"/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6.5">
      <c r="A25" s="25">
        <v>19</v>
      </c>
      <c r="B25" s="39" t="s">
        <v>431</v>
      </c>
      <c r="C25" s="29">
        <f t="shared" si="0"/>
        <v>15</v>
      </c>
      <c r="D25" s="35">
        <v>15</v>
      </c>
      <c r="E25" s="29"/>
      <c r="F25" s="29">
        <f t="shared" si="1"/>
        <v>600</v>
      </c>
      <c r="G25" s="6"/>
      <c r="H25" s="6"/>
      <c r="I25" s="6"/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6.5">
      <c r="A26" s="25">
        <v>20</v>
      </c>
      <c r="B26" s="39" t="s">
        <v>432</v>
      </c>
      <c r="C26" s="29">
        <f t="shared" si="0"/>
        <v>3.4</v>
      </c>
      <c r="D26" s="35">
        <v>3.4</v>
      </c>
      <c r="E26" s="29"/>
      <c r="F26" s="29">
        <f t="shared" si="1"/>
        <v>136</v>
      </c>
      <c r="G26" s="6"/>
      <c r="H26" s="6"/>
      <c r="I26" s="6"/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>
      <c r="A27" s="25">
        <v>21</v>
      </c>
      <c r="B27" s="33" t="s">
        <v>433</v>
      </c>
      <c r="C27" s="29">
        <f t="shared" si="0"/>
        <v>5.7</v>
      </c>
      <c r="D27" s="35">
        <v>5.7</v>
      </c>
      <c r="E27" s="29"/>
      <c r="F27" s="29">
        <f t="shared" si="1"/>
        <v>228</v>
      </c>
      <c r="G27" s="6"/>
      <c r="H27" s="6"/>
      <c r="I27" s="6"/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>
      <c r="A28" s="25">
        <v>22</v>
      </c>
      <c r="B28" s="39" t="s">
        <v>434</v>
      </c>
      <c r="C28" s="29">
        <f t="shared" si="0"/>
        <v>4</v>
      </c>
      <c r="D28" s="35">
        <v>4</v>
      </c>
      <c r="E28" s="29"/>
      <c r="F28" s="29">
        <f t="shared" si="1"/>
        <v>160</v>
      </c>
      <c r="G28" s="6"/>
      <c r="H28" s="6"/>
      <c r="I28" s="6"/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>
      <c r="A29" s="25">
        <v>23</v>
      </c>
      <c r="B29" s="33" t="s">
        <v>435</v>
      </c>
      <c r="C29" s="29">
        <f t="shared" si="0"/>
        <v>5</v>
      </c>
      <c r="D29" s="35">
        <v>5</v>
      </c>
      <c r="E29" s="29"/>
      <c r="F29" s="29">
        <f t="shared" si="1"/>
        <v>200</v>
      </c>
      <c r="G29" s="6"/>
      <c r="H29" s="6"/>
      <c r="I29" s="6"/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>
      <c r="A30" s="25">
        <v>24</v>
      </c>
      <c r="B30" s="33" t="s">
        <v>436</v>
      </c>
      <c r="C30" s="29">
        <f t="shared" si="0"/>
        <v>4.8</v>
      </c>
      <c r="D30" s="35">
        <v>4.8</v>
      </c>
      <c r="E30" s="29"/>
      <c r="F30" s="29">
        <f t="shared" si="1"/>
        <v>192</v>
      </c>
      <c r="G30" s="6"/>
      <c r="H30" s="6"/>
      <c r="I30" s="6"/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>
      <c r="A31" s="25">
        <v>25</v>
      </c>
      <c r="B31" s="39" t="s">
        <v>437</v>
      </c>
      <c r="C31" s="29">
        <f t="shared" si="0"/>
        <v>4.6</v>
      </c>
      <c r="D31" s="35">
        <v>4.6</v>
      </c>
      <c r="E31" s="29"/>
      <c r="F31" s="29">
        <f t="shared" si="1"/>
        <v>184</v>
      </c>
      <c r="G31" s="6"/>
      <c r="H31" s="6"/>
      <c r="I31" s="6"/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6.5">
      <c r="A32" s="25">
        <v>26</v>
      </c>
      <c r="B32" s="33" t="s">
        <v>438</v>
      </c>
      <c r="C32" s="29">
        <f t="shared" si="0"/>
        <v>4.9</v>
      </c>
      <c r="D32" s="35">
        <v>4.9</v>
      </c>
      <c r="E32" s="29"/>
      <c r="F32" s="29">
        <f t="shared" si="1"/>
        <v>196</v>
      </c>
      <c r="G32" s="6"/>
      <c r="H32" s="6"/>
      <c r="I32" s="6"/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6.5">
      <c r="A33" s="25">
        <v>27</v>
      </c>
      <c r="B33" s="33" t="s">
        <v>439</v>
      </c>
      <c r="C33" s="29">
        <f t="shared" si="0"/>
        <v>2.4</v>
      </c>
      <c r="D33" s="35">
        <v>2.4</v>
      </c>
      <c r="E33" s="29"/>
      <c r="F33" s="29">
        <f t="shared" si="1"/>
        <v>96</v>
      </c>
      <c r="G33" s="6"/>
      <c r="H33" s="6"/>
      <c r="I33" s="6"/>
      <c r="J33" s="6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6.5">
      <c r="A34" s="25">
        <v>28</v>
      </c>
      <c r="B34" s="39" t="s">
        <v>440</v>
      </c>
      <c r="C34" s="29">
        <f t="shared" si="0"/>
        <v>3.2</v>
      </c>
      <c r="D34" s="35">
        <v>3.2</v>
      </c>
      <c r="E34" s="29"/>
      <c r="F34" s="29">
        <f t="shared" si="1"/>
        <v>128</v>
      </c>
      <c r="G34" s="6"/>
      <c r="H34" s="6"/>
      <c r="I34" s="6"/>
      <c r="J34" s="6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6.5">
      <c r="A35" s="25">
        <v>29</v>
      </c>
      <c r="B35" s="39" t="s">
        <v>441</v>
      </c>
      <c r="C35" s="29">
        <f t="shared" si="0"/>
        <v>3</v>
      </c>
      <c r="D35" s="35">
        <v>3</v>
      </c>
      <c r="E35" s="29"/>
      <c r="F35" s="29">
        <f t="shared" si="1"/>
        <v>120</v>
      </c>
      <c r="G35" s="6"/>
      <c r="H35" s="6"/>
      <c r="I35" s="6"/>
      <c r="J35" s="6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6.5">
      <c r="A36" s="25">
        <v>30</v>
      </c>
      <c r="B36" s="33" t="s">
        <v>442</v>
      </c>
      <c r="C36" s="29">
        <f t="shared" si="0"/>
        <v>6.3</v>
      </c>
      <c r="D36" s="35">
        <v>6.3</v>
      </c>
      <c r="E36" s="29"/>
      <c r="F36" s="29">
        <f t="shared" si="1"/>
        <v>252</v>
      </c>
      <c r="G36" s="6"/>
      <c r="H36" s="6"/>
      <c r="I36" s="6"/>
      <c r="J36" s="6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6.5">
      <c r="A37" s="25">
        <v>31</v>
      </c>
      <c r="B37" s="39" t="s">
        <v>443</v>
      </c>
      <c r="C37" s="29">
        <f t="shared" si="0"/>
        <v>4.4</v>
      </c>
      <c r="D37" s="35">
        <v>4.4</v>
      </c>
      <c r="E37" s="29"/>
      <c r="F37" s="29">
        <f t="shared" si="1"/>
        <v>176</v>
      </c>
      <c r="G37" s="6"/>
      <c r="H37" s="6"/>
      <c r="I37" s="6"/>
      <c r="J37" s="6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6.5">
      <c r="A38" s="25">
        <v>32</v>
      </c>
      <c r="B38" s="39" t="s">
        <v>444</v>
      </c>
      <c r="C38" s="29">
        <f t="shared" si="0"/>
        <v>18</v>
      </c>
      <c r="D38" s="35">
        <v>18</v>
      </c>
      <c r="E38" s="29"/>
      <c r="F38" s="29">
        <f t="shared" si="1"/>
        <v>720</v>
      </c>
      <c r="G38" s="6"/>
      <c r="H38" s="6"/>
      <c r="I38" s="6"/>
      <c r="J38" s="6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6.5">
      <c r="A39" s="25">
        <v>33</v>
      </c>
      <c r="B39" s="39" t="s">
        <v>445</v>
      </c>
      <c r="C39" s="29">
        <f t="shared" si="0"/>
        <v>3.8</v>
      </c>
      <c r="D39" s="35">
        <v>3.8</v>
      </c>
      <c r="E39" s="29"/>
      <c r="F39" s="29">
        <f t="shared" si="1"/>
        <v>152</v>
      </c>
      <c r="G39" s="6"/>
      <c r="H39" s="6"/>
      <c r="I39" s="6"/>
      <c r="J39" s="6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6.5">
      <c r="A40" s="25">
        <v>34</v>
      </c>
      <c r="B40" s="33" t="s">
        <v>446</v>
      </c>
      <c r="C40" s="29">
        <f t="shared" si="0"/>
        <v>3</v>
      </c>
      <c r="D40" s="35">
        <v>3</v>
      </c>
      <c r="E40" s="29"/>
      <c r="F40" s="29">
        <f t="shared" si="1"/>
        <v>120</v>
      </c>
      <c r="G40" s="6"/>
      <c r="H40" s="6"/>
      <c r="I40" s="6"/>
      <c r="J40" s="6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6.5">
      <c r="A41" s="25">
        <v>35</v>
      </c>
      <c r="B41" s="39" t="s">
        <v>447</v>
      </c>
      <c r="C41" s="29">
        <f t="shared" si="0"/>
        <v>8</v>
      </c>
      <c r="D41" s="35">
        <v>8</v>
      </c>
      <c r="E41" s="29"/>
      <c r="F41" s="29">
        <f t="shared" si="1"/>
        <v>320</v>
      </c>
      <c r="G41" s="6"/>
      <c r="H41" s="6"/>
      <c r="I41" s="6"/>
      <c r="J41" s="6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6.5">
      <c r="A42" s="25">
        <v>36</v>
      </c>
      <c r="B42" s="33" t="s">
        <v>448</v>
      </c>
      <c r="C42" s="29">
        <f t="shared" si="0"/>
        <v>5.7</v>
      </c>
      <c r="D42" s="35">
        <v>5.7</v>
      </c>
      <c r="E42" s="29"/>
      <c r="F42" s="29">
        <f t="shared" si="1"/>
        <v>228</v>
      </c>
      <c r="G42" s="6"/>
      <c r="H42" s="6"/>
      <c r="I42" s="6"/>
      <c r="J42" s="6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6.5">
      <c r="A43" s="25">
        <v>37</v>
      </c>
      <c r="B43" s="39" t="s">
        <v>449</v>
      </c>
      <c r="C43" s="29">
        <f t="shared" si="0"/>
        <v>4</v>
      </c>
      <c r="D43" s="35">
        <v>4</v>
      </c>
      <c r="E43" s="29"/>
      <c r="F43" s="29">
        <f t="shared" si="1"/>
        <v>160</v>
      </c>
      <c r="G43" s="6"/>
      <c r="H43" s="6"/>
      <c r="I43" s="6"/>
      <c r="J43" s="6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6.5">
      <c r="A44" s="25">
        <v>38</v>
      </c>
      <c r="B44" s="39" t="s">
        <v>450</v>
      </c>
      <c r="C44" s="29">
        <f t="shared" si="0"/>
        <v>6</v>
      </c>
      <c r="D44" s="35">
        <v>6</v>
      </c>
      <c r="E44" s="29"/>
      <c r="F44" s="29">
        <f t="shared" si="1"/>
        <v>240</v>
      </c>
      <c r="G44" s="6"/>
      <c r="H44" s="6"/>
      <c r="I44" s="6"/>
      <c r="J44" s="6"/>
      <c r="K44" s="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6.5">
      <c r="A45" s="25">
        <v>39</v>
      </c>
      <c r="B45" s="33" t="s">
        <v>451</v>
      </c>
      <c r="C45" s="29">
        <f t="shared" si="0"/>
        <v>9</v>
      </c>
      <c r="D45" s="35">
        <v>9</v>
      </c>
      <c r="E45" s="29"/>
      <c r="F45" s="29">
        <f t="shared" si="1"/>
        <v>360</v>
      </c>
      <c r="G45" s="6"/>
      <c r="H45" s="6"/>
      <c r="I45" s="6"/>
      <c r="J45" s="6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30" customHeight="1">
      <c r="A46" s="50" t="s">
        <v>111</v>
      </c>
      <c r="B46" s="50"/>
      <c r="C46" s="30">
        <f>SUM(C7:C45)</f>
        <v>201.80000000000004</v>
      </c>
      <c r="D46" s="30">
        <f>SUM(D7:D45)</f>
        <v>201.80000000000004</v>
      </c>
      <c r="E46" s="30"/>
      <c r="F46" s="30">
        <f t="shared" si="1"/>
        <v>8072.000000000002</v>
      </c>
      <c r="G46" s="8"/>
      <c r="H46" s="8"/>
      <c r="I46" s="8"/>
      <c r="J46" s="8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36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6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6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6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</sheetData>
  <sheetProtection/>
  <mergeCells count="8">
    <mergeCell ref="A5:A6"/>
    <mergeCell ref="B5:B6"/>
    <mergeCell ref="C5:C6"/>
    <mergeCell ref="D5:E5"/>
    <mergeCell ref="F5:F6"/>
    <mergeCell ref="A46:B46"/>
    <mergeCell ref="A1:F1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Reshad</dc:creator>
  <cp:keywords/>
  <dc:description/>
  <cp:lastModifiedBy>user</cp:lastModifiedBy>
  <cp:lastPrinted>2014-12-12T07:00:24Z</cp:lastPrinted>
  <dcterms:created xsi:type="dcterms:W3CDTF">2008-11-12T07:01:18Z</dcterms:created>
  <dcterms:modified xsi:type="dcterms:W3CDTF">2015-01-21T05:59:54Z</dcterms:modified>
  <cp:category/>
  <cp:version/>
  <cp:contentType/>
  <cp:contentStatus/>
</cp:coreProperties>
</file>